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E:\APSERC\Regulations\MYT\"/>
    </mc:Choice>
  </mc:AlternateContent>
  <bookViews>
    <workbookView xWindow="0" yWindow="0" windowWidth="20490" windowHeight="7650" tabRatio="935"/>
  </bookViews>
  <sheets>
    <sheet name="Index" sheetId="44" r:id="rId1"/>
    <sheet name="F1" sheetId="2" r:id="rId2"/>
    <sheet name="F2" sheetId="61" r:id="rId3"/>
    <sheet name="F2.1" sheetId="65" r:id="rId4"/>
    <sheet name="F2.2" sheetId="66" r:id="rId5"/>
    <sheet name="F2.3" sheetId="67" r:id="rId6"/>
    <sheet name="F2.4" sheetId="68" r:id="rId7"/>
    <sheet name="F2.5" sheetId="69" r:id="rId8"/>
    <sheet name="F3" sheetId="77" r:id="rId9"/>
    <sheet name="F3.1" sheetId="80" r:id="rId10"/>
    <sheet name="F3.2" sheetId="81" r:id="rId11"/>
    <sheet name="F3.3" sheetId="82" r:id="rId12"/>
    <sheet name="F4" sheetId="64" r:id="rId13"/>
    <sheet name="F5" sheetId="85" r:id="rId14"/>
    <sheet name="F6" sheetId="42" r:id="rId15"/>
    <sheet name="F7" sheetId="3" r:id="rId16"/>
    <sheet name="F8" sheetId="14" r:id="rId17"/>
    <sheet name="F9" sheetId="79" r:id="rId18"/>
    <sheet name="F10" sheetId="89" r:id="rId19"/>
    <sheet name="F11" sheetId="90" r:id="rId20"/>
    <sheet name="F12" sheetId="76" r:id="rId21"/>
    <sheet name="F12.1" sheetId="91" r:id="rId22"/>
    <sheet name="F13A" sheetId="94" r:id="rId23"/>
    <sheet name="F13B" sheetId="95" r:id="rId24"/>
    <sheet name="F13C" sheetId="97" r:id="rId25"/>
    <sheet name="F13D" sheetId="103" r:id="rId26"/>
    <sheet name="F13E" sheetId="98" r:id="rId27"/>
    <sheet name="F13F" sheetId="99" r:id="rId28"/>
    <sheet name="F13G" sheetId="101" r:id="rId29"/>
    <sheet name="F13H" sheetId="102"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123Graph_A" localSheetId="18" hidden="1">[1]CE!#REF!</definedName>
    <definedName name="__123Graph_A" localSheetId="19" hidden="1">[1]CE!#REF!</definedName>
    <definedName name="__123Graph_A" localSheetId="21" hidden="1">[1]CE!#REF!</definedName>
    <definedName name="__123Graph_A" localSheetId="22" hidden="1">[1]CE!#REF!</definedName>
    <definedName name="__123Graph_A" localSheetId="23" hidden="1">[1]CE!#REF!</definedName>
    <definedName name="__123Graph_A" localSheetId="25" hidden="1">[1]CE!#REF!</definedName>
    <definedName name="__123Graph_A" localSheetId="29" hidden="1">[1]CE!#REF!</definedName>
    <definedName name="__123Graph_A" hidden="1">[1]CE!#REF!</definedName>
    <definedName name="__123Graph_ASTNPLF" localSheetId="18" hidden="1">[1]CE!#REF!</definedName>
    <definedName name="__123Graph_ASTNPLF" localSheetId="19" hidden="1">[1]CE!#REF!</definedName>
    <definedName name="__123Graph_ASTNPLF" localSheetId="21" hidden="1">[1]CE!#REF!</definedName>
    <definedName name="__123Graph_ASTNPLF" localSheetId="22" hidden="1">[1]CE!#REF!</definedName>
    <definedName name="__123Graph_ASTNPLF" localSheetId="23" hidden="1">[1]CE!#REF!</definedName>
    <definedName name="__123Graph_ASTNPLF" localSheetId="25" hidden="1">[1]CE!#REF!</definedName>
    <definedName name="__123Graph_ASTNPLF" localSheetId="29" hidden="1">[1]CE!#REF!</definedName>
    <definedName name="__123Graph_ASTNPLF" hidden="1">[1]CE!#REF!</definedName>
    <definedName name="__123Graph_B" localSheetId="18" hidden="1">[1]CE!#REF!</definedName>
    <definedName name="__123Graph_B" localSheetId="19" hidden="1">[1]CE!#REF!</definedName>
    <definedName name="__123Graph_B" localSheetId="21" hidden="1">[1]CE!#REF!</definedName>
    <definedName name="__123Graph_B" localSheetId="22" hidden="1">[1]CE!#REF!</definedName>
    <definedName name="__123Graph_B" localSheetId="23" hidden="1">[1]CE!#REF!</definedName>
    <definedName name="__123Graph_B" localSheetId="25" hidden="1">[1]CE!#REF!</definedName>
    <definedName name="__123Graph_B" localSheetId="29" hidden="1">[1]CE!#REF!</definedName>
    <definedName name="__123Graph_B" hidden="1">[1]CE!#REF!</definedName>
    <definedName name="__123Graph_BSTNPLF" localSheetId="18" hidden="1">[1]CE!#REF!</definedName>
    <definedName name="__123Graph_BSTNPLF" localSheetId="19" hidden="1">[1]CE!#REF!</definedName>
    <definedName name="__123Graph_BSTNPLF" localSheetId="21" hidden="1">[1]CE!#REF!</definedName>
    <definedName name="__123Graph_BSTNPLF" localSheetId="22" hidden="1">[1]CE!#REF!</definedName>
    <definedName name="__123Graph_BSTNPLF" localSheetId="23" hidden="1">[1]CE!#REF!</definedName>
    <definedName name="__123Graph_BSTNPLF" localSheetId="25" hidden="1">[1]CE!#REF!</definedName>
    <definedName name="__123Graph_BSTNPLF" localSheetId="29" hidden="1">[1]CE!#REF!</definedName>
    <definedName name="__123Graph_BSTNPLF" hidden="1">[1]CE!#REF!</definedName>
    <definedName name="__123Graph_C" localSheetId="18" hidden="1">[1]CE!#REF!</definedName>
    <definedName name="__123Graph_C" localSheetId="19" hidden="1">[1]CE!#REF!</definedName>
    <definedName name="__123Graph_C" localSheetId="21" hidden="1">[1]CE!#REF!</definedName>
    <definedName name="__123Graph_C" localSheetId="22" hidden="1">[1]CE!#REF!</definedName>
    <definedName name="__123Graph_C" localSheetId="23" hidden="1">[1]CE!#REF!</definedName>
    <definedName name="__123Graph_C" localSheetId="25" hidden="1">[1]CE!#REF!</definedName>
    <definedName name="__123Graph_C" localSheetId="29" hidden="1">[1]CE!#REF!</definedName>
    <definedName name="__123Graph_C" hidden="1">[1]CE!#REF!</definedName>
    <definedName name="__123Graph_CSTNPLF" localSheetId="18" hidden="1">[1]CE!#REF!</definedName>
    <definedName name="__123Graph_CSTNPLF" localSheetId="19" hidden="1">[1]CE!#REF!</definedName>
    <definedName name="__123Graph_CSTNPLF" localSheetId="21" hidden="1">[1]CE!#REF!</definedName>
    <definedName name="__123Graph_CSTNPLF" localSheetId="22" hidden="1">[1]CE!#REF!</definedName>
    <definedName name="__123Graph_CSTNPLF" localSheetId="23" hidden="1">[1]CE!#REF!</definedName>
    <definedName name="__123Graph_CSTNPLF" localSheetId="25" hidden="1">[1]CE!#REF!</definedName>
    <definedName name="__123Graph_CSTNPLF" localSheetId="29" hidden="1">[1]CE!#REF!</definedName>
    <definedName name="__123Graph_CSTNPLF" hidden="1">[1]CE!#REF!</definedName>
    <definedName name="__123Graph_X" localSheetId="18" hidden="1">[1]CE!#REF!</definedName>
    <definedName name="__123Graph_X" localSheetId="19" hidden="1">[1]CE!#REF!</definedName>
    <definedName name="__123Graph_X" localSheetId="21" hidden="1">[1]CE!#REF!</definedName>
    <definedName name="__123Graph_X" localSheetId="22" hidden="1">[1]CE!#REF!</definedName>
    <definedName name="__123Graph_X" localSheetId="23" hidden="1">[1]CE!#REF!</definedName>
    <definedName name="__123Graph_X" localSheetId="25" hidden="1">[1]CE!#REF!</definedName>
    <definedName name="__123Graph_X" localSheetId="29" hidden="1">[1]CE!#REF!</definedName>
    <definedName name="__123Graph_X" hidden="1">[1]CE!#REF!</definedName>
    <definedName name="__123Graph_XSTNPLF" localSheetId="18" hidden="1">[1]CE!#REF!</definedName>
    <definedName name="__123Graph_XSTNPLF" localSheetId="19" hidden="1">[1]CE!#REF!</definedName>
    <definedName name="__123Graph_XSTNPLF" localSheetId="21" hidden="1">[1]CE!#REF!</definedName>
    <definedName name="__123Graph_XSTNPLF" localSheetId="22" hidden="1">[1]CE!#REF!</definedName>
    <definedName name="__123Graph_XSTNPLF" localSheetId="23" hidden="1">[1]CE!#REF!</definedName>
    <definedName name="__123Graph_XSTNPLF" localSheetId="25" hidden="1">[1]CE!#REF!</definedName>
    <definedName name="__123Graph_XSTNPLF" localSheetId="29" hidden="1">[1]CE!#REF!</definedName>
    <definedName name="__123Graph_XSTNPLF" hidden="1">[1]CE!#REF!</definedName>
    <definedName name="_Fill" localSheetId="18" hidden="1">#REF!</definedName>
    <definedName name="_Fill" localSheetId="19" hidden="1">#REF!</definedName>
    <definedName name="_Fill" localSheetId="21" hidden="1">#REF!</definedName>
    <definedName name="_Fill" localSheetId="22" hidden="1">#REF!</definedName>
    <definedName name="_Fill" localSheetId="23" hidden="1">#REF!</definedName>
    <definedName name="_Fill" localSheetId="25" hidden="1">#REF!</definedName>
    <definedName name="_Fill" localSheetId="29" hidden="1">#REF!</definedName>
    <definedName name="_Fill" localSheetId="13" hidden="1">#REF!</definedName>
    <definedName name="_Fill" hidden="1">#REF!</definedName>
    <definedName name="_Order1" hidden="1">255</definedName>
    <definedName name="_SCH6" localSheetId="18">'[2]04REL'!#REF!</definedName>
    <definedName name="_SCH6" localSheetId="19">'[2]04REL'!#REF!</definedName>
    <definedName name="_SCH6" localSheetId="21">'[2]04REL'!#REF!</definedName>
    <definedName name="_SCH6" localSheetId="25">'[2]04REL'!#REF!</definedName>
    <definedName name="_SCH6">'[2]04REL'!#REF!</definedName>
    <definedName name="A" localSheetId="18">#REF!</definedName>
    <definedName name="A" localSheetId="19">#REF!</definedName>
    <definedName name="A" localSheetId="21">#REF!</definedName>
    <definedName name="A" localSheetId="25">#REF!</definedName>
    <definedName name="A">#REF!</definedName>
    <definedName name="ADL.63">[3]Addl.40!$A$38:$I$284</definedName>
    <definedName name="D">#N/A</definedName>
    <definedName name="dpc">'[4]dpc cost'!$D$1</definedName>
    <definedName name="E_315MVA_Addl_Page1" localSheetId="18">#REF!</definedName>
    <definedName name="E_315MVA_Addl_Page1" localSheetId="19">#REF!</definedName>
    <definedName name="E_315MVA_Addl_Page1" localSheetId="21">#REF!</definedName>
    <definedName name="E_315MVA_Addl_Page1" localSheetId="25">#REF!</definedName>
    <definedName name="E_315MVA_Addl_Page1">#REF!</definedName>
    <definedName name="E_315MVA_Addl_Page2" localSheetId="18">#REF!</definedName>
    <definedName name="E_315MVA_Addl_Page2" localSheetId="19">#REF!</definedName>
    <definedName name="E_315MVA_Addl_Page2" localSheetId="21">#REF!</definedName>
    <definedName name="E_315MVA_Addl_Page2" localSheetId="25">#REF!</definedName>
    <definedName name="E_315MVA_Addl_Page2">#REF!</definedName>
    <definedName name="Fuel_Exp_CY" localSheetId="18">#REF!</definedName>
    <definedName name="Fuel_Exp_CY" localSheetId="19">#REF!</definedName>
    <definedName name="Fuel_Exp_CY" localSheetId="21">#REF!</definedName>
    <definedName name="Fuel_Exp_CY" localSheetId="25">#REF!</definedName>
    <definedName name="Fuel_Exp_CY">#REF!</definedName>
    <definedName name="Fuel_Exp_EY" localSheetId="18">#REF!</definedName>
    <definedName name="Fuel_Exp_EY" localSheetId="19">#REF!</definedName>
    <definedName name="Fuel_Exp_EY" localSheetId="21">#REF!</definedName>
    <definedName name="Fuel_Exp_EY" localSheetId="25">#REF!</definedName>
    <definedName name="Fuel_Exp_EY">#REF!</definedName>
    <definedName name="Fuel_Exp_PY" localSheetId="18">#REF!</definedName>
    <definedName name="Fuel_Exp_PY" localSheetId="19">#REF!</definedName>
    <definedName name="Fuel_Exp_PY" localSheetId="21">#REF!</definedName>
    <definedName name="Fuel_Exp_PY" localSheetId="25">#REF!</definedName>
    <definedName name="Fuel_Exp_PY">#REF!</definedName>
    <definedName name="Intt_Charge_cY" localSheetId="18">#REF!,#REF!</definedName>
    <definedName name="Intt_Charge_cY" localSheetId="19">#REF!,#REF!</definedName>
    <definedName name="Intt_Charge_cY" localSheetId="21">#REF!,#REF!</definedName>
    <definedName name="Intt_Charge_cY" localSheetId="25">#REF!,#REF!</definedName>
    <definedName name="Intt_Charge_cY">#REF!,#REF!</definedName>
    <definedName name="Intt_Charge_cy_1">'[5]A 3.7'!$H$35,'[5]A 3.7'!$H$44</definedName>
    <definedName name="Intt_Charge_eY" localSheetId="18">#REF!,#REF!</definedName>
    <definedName name="Intt_Charge_eY" localSheetId="19">#REF!,#REF!</definedName>
    <definedName name="Intt_Charge_eY" localSheetId="21">#REF!,#REF!</definedName>
    <definedName name="Intt_Charge_eY" localSheetId="25">#REF!,#REF!</definedName>
    <definedName name="Intt_Charge_eY">#REF!,#REF!</definedName>
    <definedName name="Intt_Charge_ey_1">'[5]A 3.7'!$I$35,'[5]A 3.7'!$I$44</definedName>
    <definedName name="Intt_Charge_PY" localSheetId="18">#REF!,#REF!</definedName>
    <definedName name="Intt_Charge_PY" localSheetId="19">#REF!,#REF!</definedName>
    <definedName name="Intt_Charge_PY" localSheetId="21">#REF!,#REF!</definedName>
    <definedName name="Intt_Charge_PY" localSheetId="25">#REF!,#REF!</definedName>
    <definedName name="Intt_Charge_PY">#REF!,#REF!</definedName>
    <definedName name="Intt_Charge_py_1">'[5]A 3.7'!$G$35,'[5]A 3.7'!$G$44</definedName>
    <definedName name="K2000_">#N/A</definedName>
    <definedName name="new" localSheetId="18" hidden="1">[6]CE!#REF!</definedName>
    <definedName name="new" localSheetId="19" hidden="1">[6]CE!#REF!</definedName>
    <definedName name="new" localSheetId="21" hidden="1">[6]CE!#REF!</definedName>
    <definedName name="new" localSheetId="22" hidden="1">[6]CE!#REF!</definedName>
    <definedName name="new" localSheetId="23" hidden="1">[6]CE!#REF!</definedName>
    <definedName name="new" localSheetId="25" hidden="1">[6]CE!#REF!</definedName>
    <definedName name="new" localSheetId="29" hidden="1">[6]CE!#REF!</definedName>
    <definedName name="new" localSheetId="13" hidden="1">[6]CE!#REF!</definedName>
    <definedName name="new" hidden="1">[6]CE!#REF!</definedName>
    <definedName name="Pop_Ratio" localSheetId="18">#REF!</definedName>
    <definedName name="Pop_Ratio" localSheetId="19">#REF!</definedName>
    <definedName name="Pop_Ratio" localSheetId="21">#REF!</definedName>
    <definedName name="Pop_Ratio" localSheetId="25">#REF!</definedName>
    <definedName name="Pop_Ratio">#REF!</definedName>
    <definedName name="_xlnm.Print_Area" localSheetId="18">'F10'!$A$1:$J$14</definedName>
    <definedName name="_xlnm.Print_Area" localSheetId="19">'F11'!$A$1:$I$11</definedName>
    <definedName name="_xlnm.Print_Area" localSheetId="21">'F12.1'!$A$1:$P$30</definedName>
    <definedName name="_xlnm.Print_Area" localSheetId="22">F13A!$A$1:$C$41</definedName>
    <definedName name="_xlnm.Print_Area" localSheetId="23">F13B!$A$1:$G$79</definedName>
    <definedName name="_xlnm.Print_Area" localSheetId="24">F13C!$A$1:$K$33</definedName>
    <definedName name="_xlnm.Print_Area" localSheetId="25">F13D!$A$1:$D$31</definedName>
    <definedName name="_xlnm.Print_Area" localSheetId="26">F13E!$A$1:$G$29</definedName>
    <definedName name="_xlnm.Print_Area" localSheetId="27">F13F!$A$1:$G$41</definedName>
    <definedName name="_xlnm.Print_Area" localSheetId="28">F13G!$A$1:$F$29</definedName>
    <definedName name="_xlnm.Print_Area" localSheetId="29">F13H!$A$1:$F$30</definedName>
    <definedName name="_xlnm.Print_Area" localSheetId="2">'F2'!$A$1:$R$32</definedName>
    <definedName name="_xlnm.Print_Area" localSheetId="3">'F2.1'!$A$1:$J$11</definedName>
    <definedName name="_xlnm.Print_Area" localSheetId="4">'F2.2'!$A$1:$H$23</definedName>
    <definedName name="_xlnm.Print_Area" localSheetId="5">'F2.3'!$A$1:$E$38</definedName>
    <definedName name="_xlnm.Print_Area" localSheetId="7">'F2.5'!$A$1:$C$19</definedName>
    <definedName name="_xlnm.Print_Area" localSheetId="9">'F3.1'!$A$1:$L$62</definedName>
    <definedName name="_xlnm.Print_Area" localSheetId="10">'F3.2'!$A$1:$U$31</definedName>
    <definedName name="_xlnm.Print_Area" localSheetId="11">'F3.3'!$A$1:$K$32</definedName>
    <definedName name="_xlnm.Print_Area" localSheetId="12">'F4'!$A$1:$L$26</definedName>
    <definedName name="_xlnm.Print_Area" localSheetId="13">'F5'!$A$1:$J$63</definedName>
    <definedName name="_xlnm.Print_Area" localSheetId="14">'F6'!$A$1:$H$41</definedName>
    <definedName name="_xlnm.Print_Area" localSheetId="15">'F7'!$A$1:$K$20</definedName>
    <definedName name="_xlnm.Print_Area" localSheetId="16">'F8'!$A$1:$K$23</definedName>
    <definedName name="_xlnm.Print_Area" localSheetId="17">'F9'!$A$1:$J$17</definedName>
    <definedName name="_xlnm.Print_Titles" localSheetId="2">'F2'!$2:$8</definedName>
    <definedName name="q">'[7]A 3.7'!$I$35,'[7]A 3.7'!$I$44</definedName>
    <definedName name="shft1">[4]SUMMERY!$P$1</definedName>
    <definedName name="shftI">[8]SUMMERY!$P$1</definedName>
    <definedName name="x" localSheetId="21">#REF!</definedName>
    <definedName name="x" localSheetId="25">#REF!</definedName>
    <definedName name="x">#REF!</definedName>
    <definedName name="X1_" localSheetId="18">#REF!</definedName>
    <definedName name="X1_" localSheetId="19">#REF!</definedName>
    <definedName name="X1_" localSheetId="21">#REF!</definedName>
    <definedName name="X1_" localSheetId="25">#REF!</definedName>
    <definedName name="X1_">#REF!</definedName>
    <definedName name="xxxx" localSheetId="18" hidden="1">[9]CE!#REF!</definedName>
    <definedName name="xxxx" localSheetId="19" hidden="1">[9]CE!#REF!</definedName>
    <definedName name="xxxx" localSheetId="21" hidden="1">[9]CE!#REF!</definedName>
    <definedName name="xxxx" localSheetId="22" hidden="1">[9]CE!#REF!</definedName>
    <definedName name="xxxx" localSheetId="23" hidden="1">[9]CE!#REF!</definedName>
    <definedName name="xxxx" localSheetId="25" hidden="1">[9]CE!#REF!</definedName>
    <definedName name="xxxx" localSheetId="29" hidden="1">[9]CE!#REF!</definedName>
    <definedName name="xxxx" localSheetId="13" hidden="1">[9]CE!#REF!</definedName>
    <definedName name="xxxx" hidden="1">[9]CE!#REF!</definedName>
    <definedName name="YEAR" localSheetId="18">#REF!</definedName>
    <definedName name="YEAR" localSheetId="19">#REF!</definedName>
    <definedName name="YEAR" localSheetId="21">#REF!</definedName>
    <definedName name="YEAR" localSheetId="25">#REF!</definedName>
    <definedName name="YEAR" localSheetId="2">#REF!</definedName>
    <definedName name="YEAR">#REF!</definedName>
    <definedName name="Year1" localSheetId="18">#REF!</definedName>
    <definedName name="Year1" localSheetId="19">#REF!</definedName>
    <definedName name="Year1" localSheetId="21">#REF!</definedName>
    <definedName name="Year1" localSheetId="25">#REF!</definedName>
    <definedName name="Year1">#REF!</definedName>
    <definedName name="Z_6FC0BDD8_8325_49FE_B30A_C17FE70E7A70_.wvu.PrintArea" localSheetId="13" hidden="1">'F5'!$A$1:$J$63</definedName>
  </definedNames>
  <calcPr calcId="162913"/>
</workbook>
</file>

<file path=xl/calcChain.xml><?xml version="1.0" encoding="utf-8"?>
<calcChain xmlns="http://schemas.openxmlformats.org/spreadsheetml/2006/main">
  <c r="A37" i="85" l="1"/>
  <c r="A11" i="2" l="1"/>
  <c r="A12" i="2" s="1"/>
  <c r="A13" i="2" s="1"/>
  <c r="A14" i="2" s="1"/>
  <c r="A15" i="2" s="1"/>
  <c r="A16" i="2" s="1"/>
  <c r="A17" i="2" s="1"/>
  <c r="A18" i="2" s="1"/>
  <c r="A19" i="2" s="1"/>
  <c r="A20" i="2" s="1"/>
  <c r="A21" i="2" s="1"/>
  <c r="A10" i="79" l="1"/>
  <c r="A11" i="79" s="1"/>
  <c r="A12" i="79" s="1"/>
  <c r="A13" i="79" s="1"/>
  <c r="A14" i="79" s="1"/>
  <c r="A15" i="79" s="1"/>
  <c r="A11" i="14" l="1"/>
  <c r="A12" i="14" s="1"/>
  <c r="A13" i="14" s="1"/>
  <c r="A14" i="14" s="1"/>
  <c r="A15" i="14" s="1"/>
  <c r="A16" i="14" s="1"/>
  <c r="A17" i="14" s="1"/>
  <c r="A18" i="14" s="1"/>
  <c r="A19" i="14" s="1"/>
  <c r="A20" i="14" s="1"/>
  <c r="A21" i="14" s="1"/>
  <c r="A18" i="3"/>
  <c r="A19" i="3" s="1"/>
  <c r="A11" i="3"/>
  <c r="A12" i="3" s="1"/>
  <c r="A13" i="3" s="1"/>
  <c r="A14" i="3" s="1"/>
  <c r="A12" i="77"/>
  <c r="A13" i="77" s="1"/>
  <c r="A14" i="77" s="1"/>
  <c r="A30" i="67" l="1"/>
  <c r="A31" i="67" s="1"/>
  <c r="A32" i="67" s="1"/>
  <c r="A33" i="67" s="1"/>
</calcChain>
</file>

<file path=xl/sharedStrings.xml><?xml version="1.0" encoding="utf-8"?>
<sst xmlns="http://schemas.openxmlformats.org/spreadsheetml/2006/main" count="1279" uniqueCount="670">
  <si>
    <t>Contribution to contingency reserves</t>
  </si>
  <si>
    <t>Regulatory Equity at the beginning of the year</t>
  </si>
  <si>
    <t>Regulatory Equity at the end of the year</t>
  </si>
  <si>
    <t>Particulars</t>
  </si>
  <si>
    <t>Return on Regulatory Equity at the beginning of the year</t>
  </si>
  <si>
    <t>Project Details</t>
  </si>
  <si>
    <t>Project Title</t>
  </si>
  <si>
    <t>Project Start Date</t>
  </si>
  <si>
    <t>Loan Amount</t>
  </si>
  <si>
    <t>Loan Source</t>
  </si>
  <si>
    <t>TOTAL</t>
  </si>
  <si>
    <t>Project Purpose</t>
  </si>
  <si>
    <t>Project Number</t>
  </si>
  <si>
    <t>Equity</t>
  </si>
  <si>
    <t>Debt</t>
  </si>
  <si>
    <t>Reference</t>
  </si>
  <si>
    <t>Total</t>
  </si>
  <si>
    <t>Computation of working capital interest</t>
  </si>
  <si>
    <t>Form 4</t>
  </si>
  <si>
    <t>Actual</t>
  </si>
  <si>
    <t>Project Completion date 
(Scheduled)</t>
  </si>
  <si>
    <t>Revised</t>
  </si>
  <si>
    <t>Less: Non Tariff Income</t>
  </si>
  <si>
    <t>Less: Income from Other Business</t>
  </si>
  <si>
    <t>Financing Plan</t>
  </si>
  <si>
    <t>Aggregate Revenue Requirement</t>
  </si>
  <si>
    <t>(Rs. Crore)</t>
  </si>
  <si>
    <t>Operation &amp; Maintenance Expenses</t>
  </si>
  <si>
    <t>Interest on Long-term Loan Capital</t>
  </si>
  <si>
    <t>Total Revenue Expenditure</t>
  </si>
  <si>
    <t>Remarks</t>
  </si>
  <si>
    <t>Less: Expenses Capitalised</t>
  </si>
  <si>
    <t>Original</t>
  </si>
  <si>
    <t>Source of Loan</t>
  </si>
  <si>
    <t>Gross Interest Expenses</t>
  </si>
  <si>
    <t xml:space="preserve">Net Interest Expenses </t>
  </si>
  <si>
    <t>a</t>
  </si>
  <si>
    <t>b</t>
  </si>
  <si>
    <t>Tenure of Loan (years)</t>
  </si>
  <si>
    <t>Moratorium Period (years)</t>
  </si>
  <si>
    <t>Internal Accruals</t>
  </si>
  <si>
    <t>Interest Rate (% p.a.)</t>
  </si>
  <si>
    <t>Capital Expenditure</t>
  </si>
  <si>
    <t>B</t>
  </si>
  <si>
    <t>A</t>
  </si>
  <si>
    <t>(a)</t>
  </si>
  <si>
    <t>(b)</t>
  </si>
  <si>
    <t>Audited</t>
  </si>
  <si>
    <t>Form 2</t>
  </si>
  <si>
    <t>Form 5</t>
  </si>
  <si>
    <t>Form 6</t>
  </si>
  <si>
    <t xml:space="preserve">SOURCE OF FINANCING FOR CAPITAL EXPENDITURE </t>
  </si>
  <si>
    <t>Cost of the Project</t>
  </si>
  <si>
    <t>Form 9</t>
  </si>
  <si>
    <t>Form 7</t>
  </si>
  <si>
    <t>Aggregate Revenue Requirement - Summary Sheet</t>
  </si>
  <si>
    <t>Form 1</t>
  </si>
  <si>
    <t>Assets &amp; Depreciation</t>
  </si>
  <si>
    <t>Interest Expenses</t>
  </si>
  <si>
    <t xml:space="preserve">Capital Expenditure Plan </t>
  </si>
  <si>
    <t>Return on Regulatory Equity</t>
  </si>
  <si>
    <t>Form 8</t>
  </si>
  <si>
    <t>Non-tariff Income</t>
  </si>
  <si>
    <t>Title</t>
  </si>
  <si>
    <t>O&amp;M Expenses</t>
  </si>
  <si>
    <t>Ensuing Years</t>
  </si>
  <si>
    <t>Project Code</t>
  </si>
  <si>
    <t>Benefits in Quantified Terms</t>
  </si>
  <si>
    <t>Capitalisation</t>
  </si>
  <si>
    <t>Debt Equity Ratio</t>
  </si>
  <si>
    <t>Date of Completion</t>
  </si>
  <si>
    <t>e</t>
  </si>
  <si>
    <t>…</t>
  </si>
  <si>
    <t>Physical Progress (%)</t>
  </si>
  <si>
    <t>Projected</t>
  </si>
  <si>
    <t>&lt;Name of the Transmission Licensee&gt;</t>
  </si>
  <si>
    <t>Particular</t>
  </si>
  <si>
    <t>f</t>
  </si>
  <si>
    <t>Sub-total</t>
  </si>
  <si>
    <t>Total (A+B)</t>
  </si>
  <si>
    <t>&lt;Name of theTransmission Licensee&gt;</t>
  </si>
  <si>
    <t>Return on Equity Capital</t>
  </si>
  <si>
    <t>c</t>
  </si>
  <si>
    <t>Ckt. Km. Basis</t>
  </si>
  <si>
    <t>(Audited)</t>
  </si>
  <si>
    <t xml:space="preserve">Remarks </t>
  </si>
  <si>
    <t>Form 2.1</t>
  </si>
  <si>
    <t>R&amp;M Expenses</t>
  </si>
  <si>
    <t>Form 2.3</t>
  </si>
  <si>
    <t>Form 2.4</t>
  </si>
  <si>
    <t>Network details</t>
  </si>
  <si>
    <t xml:space="preserve">Previous Year </t>
  </si>
  <si>
    <t>400 KV</t>
  </si>
  <si>
    <t>66 KV and less</t>
  </si>
  <si>
    <t>No of Substations</t>
  </si>
  <si>
    <t>220 KV</t>
  </si>
  <si>
    <t>132 KV</t>
  </si>
  <si>
    <t>C</t>
  </si>
  <si>
    <t>Basic Salary</t>
  </si>
  <si>
    <t>Dearness Allowance (DA)</t>
  </si>
  <si>
    <t>House Rent Allowance</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</si>
  <si>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</si>
  <si>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</si>
  <si>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</si>
  <si>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</si>
  <si>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</si>
  <si>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</si>
  <si>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</si>
  <si>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</si>
  <si>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</si>
  <si>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</si>
  <si>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</si>
  <si>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</si>
  <si>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</si>
  <si>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</si>
  <si>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</si>
  <si>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</si>
  <si>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</si>
  <si>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</si>
  <si>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</si>
  <si>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 xml:space="preserve">Gross Employee Expenses </t>
  </si>
  <si>
    <t xml:space="preserve">Net Employee Expenses </t>
  </si>
  <si>
    <t>Rent Rates &amp; Taxes</t>
  </si>
  <si>
    <t>Insurance</t>
  </si>
  <si>
    <t>Telephone &amp; Postage, etc.</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</si>
  <si>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</si>
  <si>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</si>
  <si>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</si>
  <si>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</si>
  <si>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</si>
  <si>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</si>
  <si>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</si>
  <si>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</si>
  <si>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</si>
  <si>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</si>
  <si>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</si>
  <si>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</si>
  <si>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</si>
  <si>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</si>
  <si>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</si>
  <si>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Cost of services procured</t>
  </si>
  <si>
    <t>Outsourcing of metering and billing system</t>
  </si>
  <si>
    <t>Freight On Capital Equipments</t>
  </si>
  <si>
    <t>V-sat, Internet and related charges</t>
  </si>
  <si>
    <t>Training</t>
  </si>
  <si>
    <t>Bank Charges</t>
  </si>
  <si>
    <t>Miscellaneous Expenses</t>
  </si>
  <si>
    <t>Office Expenses</t>
  </si>
  <si>
    <t>Gross A&amp;G Expenses</t>
  </si>
  <si>
    <t xml:space="preserve">Net A&amp;G Expenses </t>
  </si>
  <si>
    <t>Plant &amp; Machinery</t>
  </si>
  <si>
    <t>Buildings</t>
  </si>
  <si>
    <t>Civil Works</t>
  </si>
  <si>
    <t>Hydraulic Works</t>
  </si>
  <si>
    <t>Lines &amp; Cable Networks</t>
  </si>
  <si>
    <t>Vehicles</t>
  </si>
  <si>
    <t>Furniture &amp; Fixtures</t>
  </si>
  <si>
    <t>Office Equipment</t>
  </si>
  <si>
    <t>Gross R&amp;M Expenses</t>
  </si>
  <si>
    <t xml:space="preserve">Net R&amp;M Expenses </t>
  </si>
  <si>
    <t>Form 2.5</t>
  </si>
  <si>
    <t xml:space="preserve">Form 2 </t>
  </si>
  <si>
    <t>Approved</t>
  </si>
  <si>
    <t xml:space="preserve">Difference = Actual - Approved </t>
  </si>
  <si>
    <t>CAPITAL EXPENDITURE</t>
  </si>
  <si>
    <t>Capitalisation Plan</t>
  </si>
  <si>
    <t>Opening</t>
  </si>
  <si>
    <t>Closing</t>
  </si>
  <si>
    <t>Ckt km length</t>
  </si>
  <si>
    <t>-400 kV</t>
  </si>
  <si>
    <t>-66 kV and below</t>
  </si>
  <si>
    <t>Bay basis</t>
  </si>
  <si>
    <t>Average</t>
  </si>
  <si>
    <t>MYT Control Period (Projected)</t>
  </si>
  <si>
    <t>d</t>
  </si>
  <si>
    <t>O&amp;M Expense (Bays), Rs Crore</t>
  </si>
  <si>
    <t>O&amp;M Expenses (ckt-km), Rs Crore</t>
  </si>
  <si>
    <t>Number of Bays</t>
  </si>
  <si>
    <t>Applicable O&amp;M cost Norm for ckt-km :-  Rs Lakh / ckt-km</t>
  </si>
  <si>
    <t>Opening Balance of Loan</t>
  </si>
  <si>
    <t>Loan Repayment during the year</t>
  </si>
  <si>
    <t>Closing Balance of Loan</t>
  </si>
  <si>
    <t>Source 1</t>
  </si>
  <si>
    <t>Source 2</t>
  </si>
  <si>
    <t>Source 3</t>
  </si>
  <si>
    <t>Capitalisation during the year</t>
  </si>
  <si>
    <t>Reduction in Equity Capital on account of retirement / replacement of assets</t>
  </si>
  <si>
    <t>Equity portion of capitalisation during the year</t>
  </si>
  <si>
    <t>Depreciation</t>
  </si>
  <si>
    <t>Aggregate Revenue Requirement fromTransmission Tariff</t>
  </si>
  <si>
    <t>Interest on Working Capital</t>
  </si>
  <si>
    <t>Form 4: Assets &amp; Depreciation</t>
  </si>
  <si>
    <t>Cumulative Expenditure Incurred</t>
  </si>
  <si>
    <t>Expenditure Capitalised</t>
  </si>
  <si>
    <t>Opening CWIP</t>
  </si>
  <si>
    <t>Investment during the year</t>
  </si>
  <si>
    <t>Capital Work in Progress</t>
  </si>
  <si>
    <t>Closing CWIP</t>
  </si>
  <si>
    <t>Works Capitalised</t>
  </si>
  <si>
    <t>Interest Capitalised</t>
  </si>
  <si>
    <t>Expenses Capitalised</t>
  </si>
  <si>
    <t>Total Capitalisation</t>
  </si>
  <si>
    <t>Deviation</t>
  </si>
  <si>
    <t>Reason for Deviation</t>
  </si>
  <si>
    <t>Controllable</t>
  </si>
  <si>
    <t>Uncontrollable</t>
  </si>
  <si>
    <t>Revenue from transmission tariff</t>
  </si>
  <si>
    <t>Revenue Gap/(Surplus)</t>
  </si>
  <si>
    <t>Note: Please give detailed explanation separately for the deviations on account of uncontrollable factors</t>
  </si>
  <si>
    <t>Form 2.2</t>
  </si>
  <si>
    <t>Transmission Network Details</t>
  </si>
  <si>
    <t>Capital Work-in-Progress</t>
  </si>
  <si>
    <t>Form 10</t>
  </si>
  <si>
    <t>Interest on Working Capital and deposits from TSUs</t>
  </si>
  <si>
    <t>Tariff Order</t>
  </si>
  <si>
    <t>FY 2017-18</t>
  </si>
  <si>
    <t>FY 2018-19</t>
  </si>
  <si>
    <t>FY 2019-20</t>
  </si>
  <si>
    <t>FY 2020-21</t>
  </si>
  <si>
    <t>Previous Year</t>
  </si>
  <si>
    <t>Sr. No.</t>
  </si>
  <si>
    <t>April-March      (Audited )</t>
  </si>
  <si>
    <t>(c ) = (b) - (a)</t>
  </si>
  <si>
    <t>IDC</t>
  </si>
  <si>
    <t>Capitalisation + IDC</t>
  </si>
  <si>
    <t>Detail Justification shall be provided for variation in approved capital expenditure and capitalisation vis-a-vis actual capital expenditure and capitalisation</t>
  </si>
  <si>
    <r>
      <rPr>
        <b/>
        <sz val="11"/>
        <rFont val="Times New Roman"/>
        <family val="1"/>
      </rPr>
      <t>Note</t>
    </r>
    <r>
      <rPr>
        <sz val="11"/>
        <rFont val="Times New Roman"/>
        <family val="1"/>
      </rPr>
      <t>:</t>
    </r>
  </si>
  <si>
    <t xml:space="preserve">Sr. No. </t>
  </si>
  <si>
    <t>Less: Reduction of Normative Loan due to retirement or replacement of assets</t>
  </si>
  <si>
    <t>Addition of Normative Loan due to capitalisation during the year</t>
  </si>
  <si>
    <t>Repayment of Normative loan during the year</t>
  </si>
  <si>
    <t>Weighted average Rate of Interest on actual Loans (%)</t>
  </si>
  <si>
    <t>Addition of Loan during the year</t>
  </si>
  <si>
    <t>Average Loan Balance</t>
  </si>
  <si>
    <t>Norm</t>
  </si>
  <si>
    <t>Return on Equity Computation</t>
  </si>
  <si>
    <t>Return on Regulatory Equity addition during the year</t>
  </si>
  <si>
    <t>Total Return on Equity</t>
  </si>
  <si>
    <t>MYT Order</t>
  </si>
  <si>
    <t>Income from Rents of land or buildings</t>
  </si>
  <si>
    <t>Income from Sale of Scrap</t>
  </si>
  <si>
    <t>Interest income on advances to suppliers/contractors</t>
  </si>
  <si>
    <t>Income from Rental from staff quarters</t>
  </si>
  <si>
    <t>Income from Rental from contractors</t>
  </si>
  <si>
    <t>Income from hire charges from contractors and others</t>
  </si>
  <si>
    <t>Income from advertisements, etc.</t>
  </si>
  <si>
    <t>Prior Period Income etc.</t>
  </si>
  <si>
    <t>Income from Scheduling and system operating charges</t>
  </si>
  <si>
    <t>Income from interest on investments etc.</t>
  </si>
  <si>
    <t>Interest on Working Capital and deposit of TSUs</t>
  </si>
  <si>
    <t>Less: Amount of Security Deposit from Transmission System Users</t>
  </si>
  <si>
    <t xml:space="preserve">O&amp;M expenses </t>
  </si>
  <si>
    <t xml:space="preserve">Maintenance Spares </t>
  </si>
  <si>
    <t>Receivables</t>
  </si>
  <si>
    <t>Total Working Capital requirement</t>
  </si>
  <si>
    <t>Actual Working Capital Interest</t>
  </si>
  <si>
    <t>Notes:</t>
  </si>
  <si>
    <t>Petitioner should submit documentary evidence for actual interest on working capital incurred</t>
  </si>
  <si>
    <t>Norms</t>
  </si>
  <si>
    <t xml:space="preserve"> </t>
  </si>
  <si>
    <t>Short-term collective transactions</t>
  </si>
  <si>
    <t>Contribution to Contingency reserves</t>
  </si>
  <si>
    <t>Opening Balance of Contingency Reserves</t>
  </si>
  <si>
    <t>Opening Gross Fixed Assets</t>
  </si>
  <si>
    <t>Opening Balance of Contingency Reserves as % of Opening GFA</t>
  </si>
  <si>
    <t>Contribution to Contingency Reserves during the year</t>
  </si>
  <si>
    <t>Utilisation of Contingency Reserves during the year</t>
  </si>
  <si>
    <t>Closing Balance of Contingency Reserves</t>
  </si>
  <si>
    <t>Closing Balance of Contingency Reserves as % of Opening GFA</t>
  </si>
  <si>
    <r>
      <rPr>
        <b/>
        <sz val="11"/>
        <rFont val="Times New Roman"/>
        <family val="1"/>
      </rPr>
      <t>Note</t>
    </r>
    <r>
      <rPr>
        <sz val="11"/>
        <rFont val="Times New Roman"/>
        <family val="1"/>
      </rPr>
      <t>: Documentary evidence towards investment of amounts under Contingency Reserve should be submitted</t>
    </r>
  </si>
  <si>
    <t>Form 3.1</t>
  </si>
  <si>
    <t>Form 3.2</t>
  </si>
  <si>
    <t>Form 3.3</t>
  </si>
  <si>
    <t>Form 11</t>
  </si>
  <si>
    <t>Estimated</t>
  </si>
  <si>
    <t>MYT Control Period</t>
  </si>
  <si>
    <t>Less: Revenue from short-term transmission charges</t>
  </si>
  <si>
    <t>a) Scheme 1</t>
  </si>
  <si>
    <t>b) Scheme 2</t>
  </si>
  <si>
    <t>Note : Seprate Forms shall be submitted for each Rennovation and Modernisation Scheme</t>
  </si>
  <si>
    <t>Finance Charges</t>
  </si>
  <si>
    <t>Total Interest &amp; Finance Charges</t>
  </si>
  <si>
    <t>Above 400 kV</t>
  </si>
  <si>
    <t xml:space="preserve"> MYT Petition, True-up Petition Formats - Transmission</t>
  </si>
  <si>
    <t>Form 1: Aggregate Revenue Requirement - Summary Sheet</t>
  </si>
  <si>
    <t>True-Up Year (FY …………..)</t>
  </si>
  <si>
    <t>Interest and Finance Charges</t>
  </si>
  <si>
    <t xml:space="preserve">Form 5: Interest &amp; Finance Charges / Interest Expenses </t>
  </si>
  <si>
    <t>Form 8: Non-Tariff Income</t>
  </si>
  <si>
    <t>-220 kV</t>
  </si>
  <si>
    <t>-132 kV</t>
  </si>
  <si>
    <t>Applicable O&amp;M Cost Norm for Bays (Rs. Lakh / Bay) @ Rs ……. Lakh per feeder bay</t>
  </si>
  <si>
    <t>Form 2: Normative Operation and Maintenance Expenses</t>
  </si>
  <si>
    <t>Normative Actual</t>
  </si>
  <si>
    <t>As per Audited Accounts (Net of O&amp;M Expenses Capitalised)</t>
  </si>
  <si>
    <t>(c)=(b)-(a)</t>
  </si>
  <si>
    <t>Form 2.2: Transmission Network Details</t>
  </si>
  <si>
    <t>True-up Year (FY ……………)</t>
  </si>
  <si>
    <t>Death &amp; Accident Compensation</t>
  </si>
  <si>
    <t>Others (Pls. specify)</t>
  </si>
  <si>
    <t>True-Up Year (FY ………….)</t>
  </si>
  <si>
    <t>Form 2.3: Employee Expenses</t>
  </si>
  <si>
    <t>Employee Expenses</t>
  </si>
  <si>
    <t>A&amp;G Expenses</t>
  </si>
  <si>
    <t>Truing Up Summary</t>
  </si>
  <si>
    <t>True-up Year (FY …………..)</t>
  </si>
  <si>
    <t>Form 2.1: Operations and Maintenance Expenses</t>
  </si>
  <si>
    <t>CSR Expenses</t>
  </si>
  <si>
    <t>A. True-Up Year (FY ……………..)</t>
  </si>
  <si>
    <t>Form 2.4: Administration &amp; General Expenses</t>
  </si>
  <si>
    <t>Form 2.5: Repair and Maintenance Expenses</t>
  </si>
  <si>
    <t>Form 3: Summary of Capital Expenditure and Capitalisation</t>
  </si>
  <si>
    <t xml:space="preserve">Form 3.1: Capital Expenditure Plan </t>
  </si>
  <si>
    <t xml:space="preserve">Form 3.2: Capitalisation Plan </t>
  </si>
  <si>
    <r>
      <rPr>
        <b/>
        <sz val="11"/>
        <rFont val="Times New Roman"/>
        <family val="1"/>
      </rPr>
      <t>Note</t>
    </r>
    <r>
      <rPr>
        <sz val="11"/>
        <rFont val="Times New Roman"/>
        <family val="1"/>
      </rPr>
      <t>: Seprate Forms shall be submitted for each Rennovation and Modernisation Scheme</t>
    </r>
  </si>
  <si>
    <t>Form 3.3: Capital Work-in-progress - Project-wise details</t>
  </si>
  <si>
    <t>Particulars *</t>
  </si>
  <si>
    <t>Gross Block</t>
  </si>
  <si>
    <t>Applicable rate of Depreciation (%) *</t>
  </si>
  <si>
    <t>Net Block</t>
  </si>
  <si>
    <t>As at the beginning of the Financial Year</t>
  </si>
  <si>
    <t>Additions</t>
  </si>
  <si>
    <t>Deductions</t>
  </si>
  <si>
    <t>As at the end of the Financial Year</t>
  </si>
  <si>
    <t>Land</t>
  </si>
  <si>
    <t>Hydraulic works</t>
  </si>
  <si>
    <t>Other Civil Works</t>
  </si>
  <si>
    <t>Lines &amp; Cables</t>
  </si>
  <si>
    <t>Office Equipments</t>
  </si>
  <si>
    <t>Capital Expenditure on Assets not belonging to utility</t>
  </si>
  <si>
    <t>Spare Units</t>
  </si>
  <si>
    <t>Capital Spares</t>
  </si>
  <si>
    <t>* The particular of asset and rate of depreciation should match with those provided in the applicable Tariff Regulations</t>
  </si>
  <si>
    <t>Total as per Audited Account (for True up year only)</t>
  </si>
  <si>
    <t>A. Normative Loan</t>
  </si>
  <si>
    <t>B. Existing Actual Long-term Loans</t>
  </si>
  <si>
    <t>Opening Balance of Normative Loan</t>
  </si>
  <si>
    <t>Closing Balance of Normative Loan</t>
  </si>
  <si>
    <t>Average Balance of Normative Loan</t>
  </si>
  <si>
    <t>Legend</t>
  </si>
  <si>
    <t>True-Up Year (FY ……………..)</t>
  </si>
  <si>
    <t>April-March (Audited)</t>
  </si>
  <si>
    <t>D=A+B-C</t>
  </si>
  <si>
    <t>E=(A+D)/2</t>
  </si>
  <si>
    <t>Interest Amount Paid in Rs. Crore</t>
  </si>
  <si>
    <t>F</t>
  </si>
  <si>
    <t>Effective Wt. Avg. Rate of Interest</t>
  </si>
  <si>
    <t>A. True up Year (FY …………..)</t>
  </si>
  <si>
    <t>Form 6: Interest on Working Capital</t>
  </si>
  <si>
    <t xml:space="preserve"> True up Year (FY …………..)</t>
  </si>
  <si>
    <t xml:space="preserve">Interest Rate (%) </t>
  </si>
  <si>
    <t>Not Applicable</t>
  </si>
  <si>
    <t>True-Up Petition</t>
  </si>
  <si>
    <t>MYT Petition, True-up Petition Formats - Transmission</t>
  </si>
  <si>
    <t>Form 7: Return on Regulatory Equity</t>
  </si>
  <si>
    <t>D</t>
  </si>
  <si>
    <t>E=A+C-D</t>
  </si>
  <si>
    <t>G=(C-D)/2</t>
  </si>
  <si>
    <t>Claimed in Petition</t>
  </si>
  <si>
    <t>Parallel Operation Charges</t>
  </si>
  <si>
    <t>Normative Operation and Maintenance Expenses</t>
  </si>
  <si>
    <t>Operations and Maintenance Expenses</t>
  </si>
  <si>
    <t>Approved in Tariff Order</t>
  </si>
  <si>
    <t>Aggregate Revenue Requirement from Transmission Tariff</t>
  </si>
  <si>
    <t xml:space="preserve">NOTE: </t>
  </si>
  <si>
    <t>April - March (Audited)</t>
  </si>
  <si>
    <t>Legal charges &amp; Audit fee (Break-up as per separate Table in Form 2.4.1)</t>
  </si>
  <si>
    <t>A1</t>
  </si>
  <si>
    <t>B1</t>
  </si>
  <si>
    <t>C1</t>
  </si>
  <si>
    <t>D1=A1+B1-C1</t>
  </si>
  <si>
    <t>E1=(A1+D1)/2</t>
  </si>
  <si>
    <t>Applicable Rate of Interest as on 1st April of the Financial Year</t>
  </si>
  <si>
    <t>F1</t>
  </si>
  <si>
    <t>G1</t>
  </si>
  <si>
    <t>A2</t>
  </si>
  <si>
    <t>B2</t>
  </si>
  <si>
    <t>C2</t>
  </si>
  <si>
    <t>D2=A2+B2-C2</t>
  </si>
  <si>
    <t>E2=(A2+D2)/2</t>
  </si>
  <si>
    <t>F2</t>
  </si>
  <si>
    <t>G2</t>
  </si>
  <si>
    <t>Opening Balance of Loan = A1+A2+…..</t>
  </si>
  <si>
    <t>Addition of Loan during the year = B1+B2+….</t>
  </si>
  <si>
    <t>Loan Repayment during the year = C1+C2+…..</t>
  </si>
  <si>
    <t>Total Interest Amount Paid in Rs. Crore (for all the sources) = G1+G2+….</t>
  </si>
  <si>
    <t>G</t>
  </si>
  <si>
    <t>H=G/E * 100</t>
  </si>
  <si>
    <t>H=∑(An*Fn)/∑An*100</t>
  </si>
  <si>
    <t>Interest Rate (%)</t>
  </si>
  <si>
    <t>True-Up Year (FY ……….....)</t>
  </si>
  <si>
    <t>Transmission Availability  (in %)</t>
  </si>
  <si>
    <t xml:space="preserve">Note: </t>
  </si>
  <si>
    <t>This detail must be certified by SLDC .</t>
  </si>
  <si>
    <t>Year: True-Up Year (FY ……………..)</t>
  </si>
  <si>
    <t>Apr</t>
  </si>
  <si>
    <t>May</t>
  </si>
  <si>
    <t>Jun</t>
  </si>
  <si>
    <t>Jul</t>
  </si>
  <si>
    <t>Aug</t>
  </si>
  <si>
    <t>Sep</t>
  </si>
  <si>
    <t>Oct</t>
  </si>
  <si>
    <t>Nov</t>
  </si>
  <si>
    <t>Dec</t>
  </si>
  <si>
    <t>Jan</t>
  </si>
  <si>
    <t>Feb</t>
  </si>
  <si>
    <t>Mar</t>
  </si>
  <si>
    <t xml:space="preserve">Medium Term TSUs </t>
  </si>
  <si>
    <t>Energy Input</t>
  </si>
  <si>
    <t>Energy Output</t>
  </si>
  <si>
    <t>Loss in %</t>
  </si>
  <si>
    <t>66 KV</t>
  </si>
  <si>
    <t>Below 66 KV</t>
  </si>
  <si>
    <t>Transmission System as  a Whole</t>
  </si>
  <si>
    <t>Transmission Capacity (in MW)</t>
  </si>
  <si>
    <t>Transformation Capacity (in MVA)</t>
  </si>
  <si>
    <t>Short Term TSUs</t>
  </si>
  <si>
    <t>Month</t>
  </si>
  <si>
    <t>Long Term TSUs</t>
  </si>
  <si>
    <t>Transmission Capacity utilisied in MW</t>
  </si>
  <si>
    <t>Revenue in Rs. Crore</t>
  </si>
  <si>
    <t xml:space="preserve">Total </t>
  </si>
  <si>
    <t>Total (A)</t>
  </si>
  <si>
    <t>Summary of Capital Expenditure &amp; Capitalisation</t>
  </si>
  <si>
    <t>Form 3</t>
  </si>
  <si>
    <t>Transmission Losses</t>
  </si>
  <si>
    <t>Transmission Availability</t>
  </si>
  <si>
    <t>Form 12</t>
  </si>
  <si>
    <t>Long-term TSUs incl Distribution Licensees (Break-up must be provided as per separate Table in Form 12.1)</t>
  </si>
  <si>
    <t>Medium Term Users (Break-up must be provided as per separate Table in Form 12.1)</t>
  </si>
  <si>
    <t>Short-term  Users (Break-up must be provided as per separate Table in Form 12.1)</t>
  </si>
  <si>
    <t>Break-up of Revenue</t>
  </si>
  <si>
    <t>Form 12.1</t>
  </si>
  <si>
    <t>Regulated Business</t>
  </si>
  <si>
    <t>Non-regulated Business</t>
  </si>
  <si>
    <t>Total (Audited)</t>
  </si>
  <si>
    <t>Fixed Assets and Depreciation For True Up year and each Year of MYT Control Period</t>
  </si>
  <si>
    <t>Form 9: Contribution to Contingency Reserves</t>
  </si>
  <si>
    <t>Form 10: Transmission Losses</t>
  </si>
  <si>
    <t>Form 11: Transmission Availability</t>
  </si>
  <si>
    <t xml:space="preserve">Form 12.1: Break-up of Revenue </t>
  </si>
  <si>
    <t xml:space="preserve">Form 12: Truing-up Summary </t>
  </si>
  <si>
    <t>Deviation
(C) = (B)- (A)</t>
  </si>
  <si>
    <t>Projected in the Tariff Order (B)</t>
  </si>
  <si>
    <t>Expenditure details</t>
  </si>
  <si>
    <t>____________________________________</t>
  </si>
  <si>
    <t>(Amount in lacs)</t>
  </si>
  <si>
    <t>Financial Year (Starting from COD)</t>
  </si>
  <si>
    <t>Formats for New Projects</t>
  </si>
  <si>
    <t>Form 13.A to 13.I</t>
  </si>
  <si>
    <t>Capital Cost Estimates</t>
  </si>
  <si>
    <t>Board of Director/ Agency approving the Capital cost estimates:</t>
  </si>
  <si>
    <t>Date of approval of the Capital cost estimates:</t>
  </si>
  <si>
    <t xml:space="preserve">Present Day Cost  </t>
  </si>
  <si>
    <t xml:space="preserve">Completed Cost </t>
  </si>
  <si>
    <t>Price level of approved estimates</t>
  </si>
  <si>
    <t>As of End of ______Qtr. of the year _________</t>
  </si>
  <si>
    <t>Capital Cost excluding IDC &amp; FC</t>
  </si>
  <si>
    <t>Foreign Component, if any (In Million US $ or the relevant Currency)</t>
  </si>
  <si>
    <t>Domestic Component (Rs. Cr.)</t>
  </si>
  <si>
    <t>Capital cost excluding IDC &amp; FC (Rs. Cr)</t>
  </si>
  <si>
    <t>IDC &amp; FC</t>
  </si>
  <si>
    <t>Total IDC &amp; FC (Rs.Cr.)</t>
  </si>
  <si>
    <t>Rate of taxes &amp; duties considered</t>
  </si>
  <si>
    <t xml:space="preserve">Capital cost Including IDC &amp; FC  </t>
  </si>
  <si>
    <t>Schedule of Commissioning</t>
  </si>
  <si>
    <t xml:space="preserve">Note:   </t>
  </si>
  <si>
    <t>1. Copy of approval letter should be enclosed.</t>
  </si>
  <si>
    <t>_______________________________________</t>
  </si>
  <si>
    <r>
      <t>Break Down</t>
    </r>
    <r>
      <rPr>
        <b/>
        <vertAlign val="superscript"/>
        <sz val="11"/>
        <rFont val="Times New Roman"/>
        <family val="1"/>
      </rPr>
      <t xml:space="preserve"> </t>
    </r>
  </si>
  <si>
    <r>
      <t>Cost in Rs. Crores</t>
    </r>
    <r>
      <rPr>
        <b/>
        <vertAlign val="superscript"/>
        <sz val="11"/>
        <rFont val="Times New Roman"/>
        <family val="1"/>
      </rPr>
      <t xml:space="preserve"> </t>
    </r>
  </si>
  <si>
    <t>Variation (Rs. Cr.)</t>
  </si>
  <si>
    <t>Reasons for Variation</t>
  </si>
  <si>
    <r>
      <t>Admitted Cost (Rs. Cr.)</t>
    </r>
    <r>
      <rPr>
        <b/>
        <vertAlign val="superscript"/>
        <sz val="11"/>
        <rFont val="Times New Roman"/>
        <family val="1"/>
      </rPr>
      <t xml:space="preserve"> </t>
    </r>
  </si>
  <si>
    <t>As per original Estimates</t>
  </si>
  <si>
    <t>As on COD</t>
  </si>
  <si>
    <t>(1)</t>
  </si>
  <si>
    <t>(2)</t>
  </si>
  <si>
    <t>(3)</t>
  </si>
  <si>
    <t>(4)</t>
  </si>
  <si>
    <t>(5)</t>
  </si>
  <si>
    <t>(6)</t>
  </si>
  <si>
    <t>(7)</t>
  </si>
  <si>
    <t>Taxes and Duties</t>
  </si>
  <si>
    <t>Custom Duty</t>
  </si>
  <si>
    <t>Other Taxes &amp; Duties</t>
  </si>
  <si>
    <t>Total Taxes &amp; Duties</t>
  </si>
  <si>
    <t>Township &amp; Colony</t>
  </si>
  <si>
    <t>Overheads</t>
  </si>
  <si>
    <t>Establishment</t>
  </si>
  <si>
    <t>Design &amp; Engineering</t>
  </si>
  <si>
    <t>Audit &amp; Accounts</t>
  </si>
  <si>
    <t>Contingency</t>
  </si>
  <si>
    <t>Total Overheads</t>
  </si>
  <si>
    <t>Note:</t>
  </si>
  <si>
    <t xml:space="preserve">Name/No. of Construction / Supply / Service Package </t>
  </si>
  <si>
    <r>
      <t>Scope of works</t>
    </r>
    <r>
      <rPr>
        <b/>
        <vertAlign val="superscript"/>
        <sz val="11"/>
        <rFont val="Times New Roman"/>
        <family val="1"/>
      </rPr>
      <t xml:space="preserve">1 </t>
    </r>
    <r>
      <rPr>
        <b/>
        <sz val="11"/>
        <rFont val="Times New Roman"/>
        <family val="1"/>
      </rPr>
      <t>(in line with head of cost break-ups as applicable)</t>
    </r>
  </si>
  <si>
    <t xml:space="preserve">Whether awarded through ICB/DCB/ Depatmentally/ Deposit Work </t>
  </si>
  <si>
    <t>No. of bids received</t>
  </si>
  <si>
    <t>Date of Award</t>
  </si>
  <si>
    <t>Date of Start of work</t>
  </si>
  <si>
    <t>Date of Completion of Work</t>
  </si>
  <si>
    <r>
      <t>Value of Award</t>
    </r>
    <r>
      <rPr>
        <b/>
        <vertAlign val="superscript"/>
        <sz val="11"/>
        <rFont val="Times New Roman"/>
        <family val="1"/>
      </rPr>
      <t>2</t>
    </r>
    <r>
      <rPr>
        <b/>
        <sz val="11"/>
        <rFont val="Times New Roman"/>
        <family val="1"/>
      </rPr>
      <t xml:space="preserve"> in (Rs. Cr.)</t>
    </r>
  </si>
  <si>
    <t>Firm or With Escalation in prices</t>
  </si>
  <si>
    <t>Actual expenditure till the completion or up to COD whichever is earlier (Rs. Cr.)</t>
  </si>
  <si>
    <t>(8)</t>
  </si>
  <si>
    <t>(9)</t>
  </si>
  <si>
    <t>(10)</t>
  </si>
  <si>
    <t>(11)</t>
  </si>
  <si>
    <r>
      <t>Project Cost as on COD</t>
    </r>
    <r>
      <rPr>
        <b/>
        <vertAlign val="superscript"/>
        <sz val="11"/>
        <rFont val="Times New Roman"/>
        <family val="1"/>
      </rPr>
      <t>1</t>
    </r>
  </si>
  <si>
    <t>Debt : Equity Ratio</t>
  </si>
  <si>
    <t>Financial Package as Approved</t>
  </si>
  <si>
    <t>Financial Package as on COD</t>
  </si>
  <si>
    <t>As Admitted on COD</t>
  </si>
  <si>
    <r>
      <t>Currency and Amount</t>
    </r>
    <r>
      <rPr>
        <b/>
        <vertAlign val="superscript"/>
        <sz val="11"/>
        <rFont val="Times New Roman"/>
        <family val="1"/>
      </rPr>
      <t>3</t>
    </r>
  </si>
  <si>
    <t>Loan-I</t>
  </si>
  <si>
    <t xml:space="preserve">US $ </t>
  </si>
  <si>
    <t>200m</t>
  </si>
  <si>
    <t>Loan-II</t>
  </si>
  <si>
    <t>Loan-III</t>
  </si>
  <si>
    <t>and so on</t>
  </si>
  <si>
    <t>Equity-</t>
  </si>
  <si>
    <t>Foreign</t>
  </si>
  <si>
    <t>Domestic</t>
  </si>
  <si>
    <t>Total Equity</t>
  </si>
  <si>
    <r>
      <t>1</t>
    </r>
    <r>
      <rPr>
        <sz val="11"/>
        <rFont val="Times New Roman"/>
        <family val="1"/>
      </rPr>
      <t xml:space="preserve"> Say US $ 200m + Rs.400 Cr or Rs.1200 Cr including US $200m at an exchange rate of  1US $=Rs.40/- </t>
    </r>
  </si>
  <si>
    <r>
      <t>3</t>
    </r>
    <r>
      <rPr>
        <sz val="11"/>
        <rFont val="Times New Roman"/>
        <family val="1"/>
      </rPr>
      <t xml:space="preserve"> For example : US $, 200M etc.etc</t>
    </r>
  </si>
  <si>
    <t>_____________________________</t>
  </si>
  <si>
    <t>Package1</t>
  </si>
  <si>
    <t>Package2</t>
  </si>
  <si>
    <t>Package3</t>
  </si>
  <si>
    <t>Package4</t>
  </si>
  <si>
    <t>Package5</t>
  </si>
  <si>
    <t>Package6</t>
  </si>
  <si>
    <r>
      <t>Source of Loan</t>
    </r>
    <r>
      <rPr>
        <vertAlign val="superscript"/>
        <sz val="11"/>
        <rFont val="Times New Roman"/>
        <family val="1"/>
      </rPr>
      <t>1</t>
    </r>
  </si>
  <si>
    <r>
      <t>Currency</t>
    </r>
    <r>
      <rPr>
        <vertAlign val="superscript"/>
        <sz val="11"/>
        <rFont val="Times New Roman"/>
        <family val="1"/>
      </rPr>
      <t>2</t>
    </r>
  </si>
  <si>
    <t>Amount of Loan sanctioned</t>
  </si>
  <si>
    <r>
      <t>Interest Type</t>
    </r>
    <r>
      <rPr>
        <vertAlign val="superscript"/>
        <sz val="11"/>
        <rFont val="Times New Roman"/>
        <family val="1"/>
      </rPr>
      <t>6</t>
    </r>
  </si>
  <si>
    <t>Fixed Interest Rate, if applicable</t>
  </si>
  <si>
    <r>
      <t>Base Rate, if Floating Interest</t>
    </r>
    <r>
      <rPr>
        <vertAlign val="superscript"/>
        <sz val="11"/>
        <rFont val="Times New Roman"/>
        <family val="1"/>
      </rPr>
      <t>7</t>
    </r>
  </si>
  <si>
    <r>
      <t>Margin, if Floating Interest</t>
    </r>
    <r>
      <rPr>
        <vertAlign val="superscript"/>
        <sz val="11"/>
        <rFont val="Times New Roman"/>
        <family val="1"/>
      </rPr>
      <t>8</t>
    </r>
  </si>
  <si>
    <t>Yes/No</t>
  </si>
  <si>
    <r>
      <t>Are there any Caps/Floor</t>
    </r>
    <r>
      <rPr>
        <vertAlign val="superscript"/>
        <sz val="11"/>
        <rFont val="Times New Roman"/>
        <family val="1"/>
      </rPr>
      <t>9</t>
    </r>
  </si>
  <si>
    <t>If above is yes,specify caps/floor</t>
  </si>
  <si>
    <r>
      <t>Moratorium Period</t>
    </r>
    <r>
      <rPr>
        <vertAlign val="superscript"/>
        <sz val="11"/>
        <rFont val="Times New Roman"/>
        <family val="1"/>
      </rPr>
      <t>10</t>
    </r>
  </si>
  <si>
    <t>Moratorium effective from</t>
  </si>
  <si>
    <r>
      <t>Repayment Period</t>
    </r>
    <r>
      <rPr>
        <vertAlign val="superscript"/>
        <sz val="11"/>
        <rFont val="Times New Roman"/>
        <family val="1"/>
      </rPr>
      <t>11</t>
    </r>
  </si>
  <si>
    <t>Repayment effective from</t>
  </si>
  <si>
    <r>
      <t>Repayment Frequency</t>
    </r>
    <r>
      <rPr>
        <vertAlign val="superscript"/>
        <sz val="11"/>
        <rFont val="Times New Roman"/>
        <family val="1"/>
      </rPr>
      <t>12</t>
    </r>
  </si>
  <si>
    <r>
      <t>Repayment Instalment</t>
    </r>
    <r>
      <rPr>
        <vertAlign val="superscript"/>
        <sz val="11"/>
        <rFont val="Times New Roman"/>
        <family val="1"/>
      </rPr>
      <t>13,14</t>
    </r>
  </si>
  <si>
    <r>
      <t>Base Exchange Rate</t>
    </r>
    <r>
      <rPr>
        <vertAlign val="superscript"/>
        <sz val="11"/>
        <rFont val="Times New Roman"/>
        <family val="1"/>
      </rPr>
      <t>16</t>
    </r>
  </si>
  <si>
    <r>
      <t>1</t>
    </r>
    <r>
      <rPr>
        <sz val="11"/>
        <rFont val="Times New Roman"/>
        <family val="1"/>
      </rPr>
      <t xml:space="preserve"> Source of loan means the agency from whom the loan has been taken such as WB, ADB, WMB, PNB, SBI, ICICI, IFC, PFC etc.</t>
    </r>
  </si>
  <si>
    <r>
      <t>2</t>
    </r>
    <r>
      <rPr>
        <sz val="11"/>
        <rFont val="Times New Roman"/>
        <family val="1"/>
      </rPr>
      <t xml:space="preserve"> Currency refers to currency of loan such as US$, DM, Yen,Indian Rupee etc.</t>
    </r>
  </si>
  <si>
    <r>
      <t>6</t>
    </r>
    <r>
      <rPr>
        <sz val="11"/>
        <rFont val="Times New Roman"/>
        <family val="1"/>
      </rPr>
      <t xml:space="preserve"> Interest type means whether the interest is fixed or floating.</t>
    </r>
  </si>
  <si>
    <r>
      <t>7</t>
    </r>
    <r>
      <rPr>
        <sz val="11"/>
        <rFont val="Times New Roman"/>
        <family val="1"/>
      </rPr>
      <t xml:space="preserve"> Base rate means the base as PLR, LIBOR etc. over which the margin is to be added. Applicable base rate on different dates from the date of drawl may also be enclosed.</t>
    </r>
  </si>
  <si>
    <r>
      <t xml:space="preserve">8 </t>
    </r>
    <r>
      <rPr>
        <sz val="11"/>
        <rFont val="Times New Roman"/>
        <family val="1"/>
      </rPr>
      <t>Margin means the points over and above the floating rate.</t>
    </r>
  </si>
  <si>
    <r>
      <t>9</t>
    </r>
    <r>
      <rPr>
        <sz val="11"/>
        <rFont val="Times New Roman"/>
        <family val="1"/>
      </rPr>
      <t xml:space="preserve"> At times caps/floor are put at which the floating rates are frozen. If such a condition exists, specify the limits.</t>
    </r>
  </si>
  <si>
    <r>
      <t>10</t>
    </r>
    <r>
      <rPr>
        <sz val="11"/>
        <rFont val="Times New Roman"/>
        <family val="1"/>
      </rPr>
      <t xml:space="preserve"> Moratorium period refers to the period during which loan servicing liability is not required.</t>
    </r>
  </si>
  <si>
    <r>
      <t>11</t>
    </r>
    <r>
      <rPr>
        <sz val="11"/>
        <rFont val="Times New Roman"/>
        <family val="1"/>
      </rPr>
      <t xml:space="preserve"> Repayment period means the repayment of loan such as 7 years, 10 years, 25 years etc.</t>
    </r>
  </si>
  <si>
    <r>
      <t>12</t>
    </r>
    <r>
      <rPr>
        <sz val="11"/>
        <rFont val="Times New Roman"/>
        <family val="1"/>
      </rPr>
      <t xml:space="preserve"> Repayment frequency means the interval at which the debt servicing is to be done such as monthly, quarterly, half yearly, annual, etc.</t>
    </r>
  </si>
  <si>
    <r>
      <t>13</t>
    </r>
    <r>
      <rPr>
        <sz val="11"/>
        <rFont val="Times New Roman"/>
        <family val="1"/>
      </rPr>
      <t xml:space="preserve"> Where there is more than one drawal/repayment for a loan, the date &amp; amount of each drawal/repayement may also be given seperately</t>
    </r>
  </si>
  <si>
    <t>_________________________________</t>
  </si>
  <si>
    <t>COD</t>
  </si>
  <si>
    <t>Year</t>
  </si>
  <si>
    <t>Work/Equipment added after COD up to Cut off Date / Beyond Cut off Date</t>
  </si>
  <si>
    <t>Amount Capitalised / Proposed to be capitalised</t>
  </si>
  <si>
    <t>Justification</t>
  </si>
  <si>
    <r>
      <t>Admitted Cost</t>
    </r>
    <r>
      <rPr>
        <b/>
        <vertAlign val="superscript"/>
        <sz val="11"/>
        <rFont val="Times New Roman"/>
        <family val="1"/>
      </rPr>
      <t>I</t>
    </r>
  </si>
  <si>
    <r>
      <t>1</t>
    </r>
    <r>
      <rPr>
        <sz val="11"/>
        <rFont val="Times New Roman"/>
        <family val="1"/>
      </rPr>
      <t xml:space="preserve"> In case the project has been completed and any tariff notification(s) has already been issued in the past by GOI, fill column 6 giving the cost as admitted for the purpose of tariff notification already issued by (Name of the authority) (Enclose copy of the tariff Order)</t>
    </r>
  </si>
  <si>
    <t>1 Fill the form in chronological order year wise along with detailed justification clearly bring out the necessity and the benefits accruing to the benficiaries.</t>
  </si>
  <si>
    <t>__________________</t>
  </si>
  <si>
    <t>Date of Commercial Operation</t>
  </si>
  <si>
    <t>Year1</t>
  </si>
  <si>
    <t>Year2</t>
  </si>
  <si>
    <t>Year3</t>
  </si>
  <si>
    <t>Year4</t>
  </si>
  <si>
    <t>Year5</t>
  </si>
  <si>
    <t xml:space="preserve">Amount capitalised in Work/Equipment </t>
  </si>
  <si>
    <t>Financing Details</t>
  </si>
  <si>
    <t>Loan-1</t>
  </si>
  <si>
    <t>Loan-2</t>
  </si>
  <si>
    <t>Loan-3 and so on</t>
  </si>
  <si>
    <r>
      <t>Total Loan</t>
    </r>
    <r>
      <rPr>
        <b/>
        <vertAlign val="superscript"/>
        <sz val="11"/>
        <rFont val="Times New Roman"/>
        <family val="1"/>
      </rPr>
      <t>2</t>
    </r>
  </si>
  <si>
    <t>Internal Resources</t>
  </si>
  <si>
    <t>Others</t>
  </si>
  <si>
    <r>
      <t xml:space="preserve">1 </t>
    </r>
    <r>
      <rPr>
        <sz val="11"/>
        <rFont val="Times New Roman"/>
        <family val="1"/>
      </rPr>
      <t>Year 1 refers to Financial Year of COD and Year 2, Year 3 etc. are the subsequent financial years respectively.</t>
    </r>
  </si>
  <si>
    <t>Name of Region:</t>
  </si>
  <si>
    <t>Form 13.A: Abstract of Capital Cost Estimates and Schedule of Commissioning for the New projects</t>
  </si>
  <si>
    <t>Name of theTransmission Licensee :</t>
  </si>
  <si>
    <t>Name of the Transmission System :</t>
  </si>
  <si>
    <t>As on Scheduled COD of the System</t>
  </si>
  <si>
    <t>Foreign Exchange rate considered for the Capital cost estimates</t>
  </si>
  <si>
    <t>Total Capital cost Including IDC &amp; FC (Rs. Cr)</t>
  </si>
  <si>
    <t>(Scheduled DOCO elementwise)</t>
  </si>
  <si>
    <t>2. Details of Capital cost are to be furnished as per Form 13.B or 13.C as applicable.</t>
  </si>
  <si>
    <t>Form 13.B: Break-up of Project Cost for Transmission System</t>
  </si>
  <si>
    <t>TRANSMISSION LINE</t>
  </si>
  <si>
    <t>Preliminary works</t>
  </si>
  <si>
    <t>Total Preliminary works</t>
  </si>
  <si>
    <t>Transmission Lines material</t>
  </si>
  <si>
    <t>Towers Steel</t>
  </si>
  <si>
    <t>Conductor</t>
  </si>
  <si>
    <t>Earth Wire</t>
  </si>
  <si>
    <t>Insulators</t>
  </si>
  <si>
    <t>Hardware Fittings</t>
  </si>
  <si>
    <t>Conductor &amp; Earthwire accessories</t>
  </si>
  <si>
    <t>Total Transmission Lines material</t>
  </si>
  <si>
    <t>Spares</t>
  </si>
  <si>
    <t>Erection, Stringing &amp; Civil works including foundation</t>
  </si>
  <si>
    <t>Total -Transmission lines</t>
  </si>
  <si>
    <t>B.</t>
  </si>
  <si>
    <t>SUBSTATIONS</t>
  </si>
  <si>
    <t>Preliminary works &amp; land</t>
  </si>
  <si>
    <t>Site preparation</t>
  </si>
  <si>
    <t>Total Preliminary works &amp; land</t>
  </si>
  <si>
    <t>Control Room  &amp; Office Building including HVAC</t>
  </si>
  <si>
    <t>Roads and Drainage</t>
  </si>
  <si>
    <t>Foundation for structures</t>
  </si>
  <si>
    <t>Misc. civil works</t>
  </si>
  <si>
    <t>Total Civil Works</t>
  </si>
  <si>
    <t>Substation Equipments</t>
  </si>
  <si>
    <t>Switchgear (CT,PT, Circuit Breaker, Isolator etc)</t>
  </si>
  <si>
    <t>Transformers</t>
  </si>
  <si>
    <t>Compensating Equipment( Reactor, SVCs etc)</t>
  </si>
  <si>
    <t>Control , Relay &amp; Protection Panel</t>
  </si>
  <si>
    <t>PLCC</t>
  </si>
  <si>
    <t>HVDC package</t>
  </si>
  <si>
    <t>Bus Bars/ conductors/Insulators</t>
  </si>
  <si>
    <t xml:space="preserve">Outdoor lighting </t>
  </si>
  <si>
    <t>Emergency D.G. Set</t>
  </si>
  <si>
    <t>Grounding System</t>
  </si>
  <si>
    <t>Structure for switchyard</t>
  </si>
  <si>
    <t>Total Substation Equipments</t>
  </si>
  <si>
    <t>Total (Sub-station)</t>
  </si>
  <si>
    <t>Construction and pre-commissioning expenses</t>
  </si>
  <si>
    <t>Site supervision &amp; site admn.etc.</t>
  </si>
  <si>
    <t>Tools and Plants</t>
  </si>
  <si>
    <t>construction Insurance</t>
  </si>
  <si>
    <t>Total Construction and pre commissioning expenses</t>
  </si>
  <si>
    <t>Project cost without IDC &amp; FC</t>
  </si>
  <si>
    <t>Project cost including IDC &amp; FC</t>
  </si>
  <si>
    <t>Priliminary investigation,Right of way, forest clearance, PTCC, general civil works etc.</t>
  </si>
  <si>
    <t>Form 13.C: Break-up of Construction/Supply/Service packages</t>
  </si>
  <si>
    <r>
      <t>1</t>
    </r>
    <r>
      <rPr>
        <sz val="11"/>
        <rFont val="Times New Roman"/>
        <family val="1"/>
      </rPr>
      <t xml:space="preserve"> The scope of work in any package should be indicated in conformity of cost break-up in Form 13.B to the extent possible.</t>
    </r>
  </si>
  <si>
    <r>
      <t>2</t>
    </r>
    <r>
      <rPr>
        <sz val="11"/>
        <rFont val="Times New Roman"/>
        <family val="1"/>
      </rPr>
      <t xml:space="preserve"> If there is any package, which need to be shown in Indian Rupee and foreign currency(ies), the same should be shown separatly alongwith the currency, the exchange rate and the date e.g. Rs.80 Cr + US $ 50m = Rs. 280 Cr at US $ =Rs 40 as on say 4.1.1999.</t>
    </r>
  </si>
  <si>
    <t>Form 13.D: Details of Elementwise Cost</t>
  </si>
  <si>
    <t>Transmission Lines</t>
  </si>
  <si>
    <t>Name of line</t>
  </si>
  <si>
    <t>Apportioned approved Cost (Rs. Lacs)</t>
  </si>
  <si>
    <t>Completed Cost (Rs. Lacs)</t>
  </si>
  <si>
    <t>-</t>
  </si>
  <si>
    <t>Substations</t>
  </si>
  <si>
    <t>Form 13.E: Financial Package upto COD</t>
  </si>
  <si>
    <r>
      <t>Date of Commercial Operation of the Transmission element</t>
    </r>
    <r>
      <rPr>
        <b/>
        <vertAlign val="superscript"/>
        <sz val="11"/>
        <rFont val="Times New Roman"/>
        <family val="1"/>
      </rPr>
      <t>2</t>
    </r>
  </si>
  <si>
    <r>
      <t>2</t>
    </r>
    <r>
      <rPr>
        <sz val="11"/>
        <rFont val="Times New Roman"/>
        <family val="1"/>
      </rPr>
      <t xml:space="preserve"> Date of Commercial Operation means Commercial Operation of the transmission element</t>
    </r>
  </si>
  <si>
    <r>
      <t>14</t>
    </r>
    <r>
      <rPr>
        <sz val="11"/>
        <rFont val="Times New Roman"/>
        <family val="1"/>
      </rPr>
      <t xml:space="preserve"> If the repayment instalment amount and repayment date can not be worked out from the data furnished above, the repayment schedule to be furnished seperately.</t>
    </r>
  </si>
  <si>
    <t>Form 13.F: Details of Project Specific Loans</t>
  </si>
  <si>
    <t>2 In case initial spares are purchased alongwith any equipment, then the cost of such spares should be indicated separately.</t>
  </si>
  <si>
    <r>
      <t xml:space="preserve">2 </t>
    </r>
    <r>
      <rPr>
        <sz val="11"/>
        <rFont val="Times New Roman"/>
        <family val="1"/>
      </rPr>
      <t>Loan details for meeting the additional capitalisation requirement should be given as per Form 13.F or 13.G whichever is relevent.</t>
    </r>
  </si>
  <si>
    <t>Current Year</t>
  </si>
  <si>
    <t>Cuurent Year</t>
  </si>
  <si>
    <t>B. MYT Control Period FY 2018-19 to FY 2020-21</t>
  </si>
  <si>
    <r>
      <t>16</t>
    </r>
    <r>
      <rPr>
        <sz val="11"/>
        <rFont val="Times New Roman"/>
        <family val="1"/>
      </rPr>
      <t xml:space="preserve"> Base exchange rate means the exchange rate prevailing as on 31.03.2018 for existing assets and as on COD for the remaining assets.</t>
    </r>
  </si>
  <si>
    <t>(1) Figures in (-ve) must be shwon in Brackets- (... ) and figures in (+ve) must be shown without Bracket.</t>
  </si>
  <si>
    <t>Form 13.G: Statement of Additional Capitalisation after COD</t>
  </si>
  <si>
    <t xml:space="preserve">Form 13.H: Financing of Additional Capitalisation </t>
  </si>
  <si>
    <t>F Y2018-19</t>
  </si>
  <si>
    <t>FY 2021-22</t>
  </si>
  <si>
    <t>Fy 2017-18</t>
  </si>
  <si>
    <t>*Note:This dynamic document is for interpretation purpose only and can be amemded as per requirement of the utility keeping intact the purpose of the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</si>
</sst>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s>
  <fonts count="29" x14ac:knownFonts="1">
    <font>
      <sz val="10"/>
      <name val="Arial"/>
    </font>
    <font>
      <sz val="10"/>
      <name val="Arial"/>
      <family val="2"/>
    </font>
    <font>
      <sz val="11"/>
      <name val="Times New Roman"/>
      <family val="1"/>
    </font>
    <font>
      <b/>
      <sz val="11"/>
      <name val="Times New Roman"/>
      <family val="1"/>
    </font>
    <font>
      <sz val="10"/>
      <name val="Times New Roman"/>
      <family val="1"/>
    </font>
    <font>
      <b/>
      <sz val="11"/>
      <color indexed="8"/>
      <name val="Times New Roman"/>
      <family val="1"/>
    </font>
    <font>
      <sz val="11"/>
      <color indexed="8"/>
      <name val="Times New Roman"/>
      <family val="1"/>
    </font>
    <font>
      <sz val="11"/>
      <color indexed="9"/>
      <name val="Times New Roman"/>
      <family val="1"/>
    </font>
    <font>
      <sz val="11"/>
      <color indexed="13"/>
      <name val="Times New Roman"/>
      <family val="1"/>
    </font>
    <font>
      <sz val="11"/>
      <color indexed="50"/>
      <name val="Times New Roman"/>
      <family val="1"/>
    </font>
    <font>
      <sz val="10"/>
      <name val="Arial"/>
      <family val="2"/>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b/>
      <u/>
      <sz val="11"/>
      <name val="Times New Roman"/>
      <family val="1"/>
    </font>
    <font>
      <sz val="11"/>
      <color indexed="8"/>
      <name val="Calibri"/>
      <family val="2"/>
    </font>
    <font>
      <sz val="11"/>
      <name val="Arial"/>
      <family val="2"/>
    </font>
    <font>
      <sz val="11"/>
      <color theme="1"/>
      <name val="Calibri"/>
      <family val="2"/>
      <scheme val="minor"/>
    </font>
    <font>
      <sz val="11"/>
      <color theme="1"/>
      <name val="Calibri"/>
      <family val="2"/>
    </font>
    <font>
      <b/>
      <sz val="11"/>
      <color indexed="9"/>
      <name val="Times New Roman"/>
      <family val="1"/>
    </font>
    <font>
      <sz val="11"/>
      <color theme="1"/>
      <name val="Times New Roman"/>
      <family val="1"/>
    </font>
    <font>
      <b/>
      <vertAlign val="superscript"/>
      <sz val="11"/>
      <name val="Times New Roman"/>
      <family val="1"/>
    </font>
    <font>
      <vertAlign val="superscript"/>
      <sz val="11"/>
      <name val="Times New Roman"/>
      <family val="1"/>
    </font>
    <font>
      <sz val="12"/>
      <name val="Arial"/>
    </font>
    <font>
      <b/>
      <sz val="12"/>
      <name val="Times New Roman"/>
      <family val="1"/>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0" tint="-0.249977111117893"/>
        <bgColor rgb="FF000000"/>
      </patternFill>
    </fill>
    <fill>
      <patternFill patternType="solid">
        <fgColor theme="0" tint="-0.249977111117893"/>
        <bgColor indexed="64"/>
      </patternFill>
    </fill>
  </fills>
  <borders count="20">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2">
    <xf numFmtId="0" fontId="0" fillId="0" borderId="0"/>
    <xf numFmtId="0" fontId="12" fillId="0" borderId="0" applyNumberFormat="0" applyFill="0" applyBorder="0" applyAlignment="0" applyProtection="0"/>
    <xf numFmtId="0" fontId="13" fillId="0" borderId="1"/>
    <xf numFmtId="0" fontId="13" fillId="0" borderId="1"/>
    <xf numFmtId="38" fontId="14" fillId="2" borderId="0" applyNumberFormat="0" applyBorder="0" applyAlignment="0" applyProtection="0"/>
    <xf numFmtId="0" fontId="15" fillId="0" borderId="2" applyNumberFormat="0" applyAlignment="0" applyProtection="0">
      <alignment horizontal="left" vertical="center"/>
    </xf>
    <xf numFmtId="0" fontId="15" fillId="0" borderId="3">
      <alignment horizontal="left" vertical="center"/>
    </xf>
    <xf numFmtId="10" fontId="14" fillId="3" borderId="4" applyNumberFormat="0" applyBorder="0" applyAlignment="0" applyProtection="0"/>
    <xf numFmtId="37" fontId="16" fillId="0" borderId="0"/>
    <xf numFmtId="166" fontId="17" fillId="0" borderId="0"/>
    <xf numFmtId="0" fontId="10" fillId="0" borderId="0"/>
    <xf numFmtId="0" fontId="10" fillId="0" borderId="0"/>
    <xf numFmtId="0" fontId="4" fillId="0" borderId="0"/>
    <xf numFmtId="0" fontId="4" fillId="0" borderId="0"/>
    <xf numFmtId="0" fontId="1" fillId="0" borderId="0">
      <alignment vertical="center"/>
    </xf>
    <xf numFmtId="0" fontId="10" fillId="0" borderId="0">
      <alignment vertical="center"/>
    </xf>
    <xf numFmtId="0" fontId="11" fillId="0" borderId="0">
      <alignment vertical="center"/>
    </xf>
    <xf numFmtId="0" fontId="10" fillId="0" borderId="0">
      <alignment vertical="center"/>
    </xf>
    <xf numFmtId="167" fontId="10" fillId="0" borderId="0" applyFont="0" applyFill="0" applyBorder="0" applyAlignment="0" applyProtection="0"/>
    <xf numFmtId="10" fontId="10" fillId="0" borderId="0" applyFont="0" applyFill="0" applyBorder="0" applyAlignment="0" applyProtection="0"/>
    <xf numFmtId="0" fontId="10" fillId="0" borderId="0"/>
    <xf numFmtId="0" fontId="10" fillId="0" borderId="0" applyBorder="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16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0" fontId="10" fillId="0" borderId="0"/>
    <xf numFmtId="0" fontId="10" fillId="0" borderId="0"/>
    <xf numFmtId="0" fontId="10" fillId="0" borderId="0"/>
    <xf numFmtId="0" fontId="22" fillId="0" borderId="0"/>
    <xf numFmtId="0" fontId="21" fillId="0" borderId="0"/>
    <xf numFmtId="0" fontId="19" fillId="0" borderId="0"/>
    <xf numFmtId="0" fontId="19" fillId="0" borderId="0"/>
    <xf numFmtId="0" fontId="21"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10" fillId="0" borderId="0"/>
    <xf numFmtId="0" fontId="4" fillId="0" borderId="0"/>
    <xf numFmtId="0" fontId="1" fillId="0" borderId="0">
      <alignment vertical="center"/>
    </xf>
    <xf numFmtId="0" fontId="1" fillId="0" borderId="0"/>
    <xf numFmtId="0" fontId="27" fillId="0" borderId="0"/>
  </cellStyleXfs>
  <cellXfs count="500">
    <xf numFmtId="0" fontId="0" fillId="0" borderId="0" xfId="0"/>
    <xf numFmtId="0" fontId="2" fillId="0" borderId="0" xfId="11" applyFont="1" applyFill="1" applyBorder="1" applyAlignment="1">
      <alignment horizontal="center" vertical="center"/>
    </xf>
    <xf numFmtId="0" fontId="3" fillId="0" borderId="0" xfId="11" applyFont="1" applyFill="1" applyBorder="1" applyAlignment="1" applyProtection="1">
      <alignment horizontal="left" vertical="center" wrapText="1"/>
    </xf>
    <xf numFmtId="0" fontId="2" fillId="0" borderId="4" xfId="15" applyFont="1" applyBorder="1" applyAlignment="1">
      <alignment horizontal="center" vertical="center"/>
    </xf>
    <xf numFmtId="0" fontId="3" fillId="0" borderId="4" xfId="11" applyFont="1" applyFill="1" applyBorder="1" applyAlignment="1" applyProtection="1">
      <alignment horizontal="left" vertical="center"/>
    </xf>
    <xf numFmtId="0" fontId="18" fillId="0" borderId="4" xfId="11" applyFont="1" applyFill="1" applyBorder="1" applyAlignment="1">
      <alignment vertical="center" wrapText="1"/>
    </xf>
    <xf numFmtId="0" fontId="2" fillId="0" borderId="4" xfId="11" quotePrefix="1" applyFont="1" applyFill="1" applyBorder="1" applyAlignment="1">
      <alignment vertical="center" wrapText="1"/>
    </xf>
    <xf numFmtId="0" fontId="3" fillId="5" borderId="4" xfId="11" applyFont="1" applyFill="1" applyBorder="1" applyAlignment="1">
      <alignment vertical="center" wrapText="1"/>
    </xf>
    <xf numFmtId="0" fontId="3" fillId="7" borderId="4" xfId="11" applyFont="1" applyFill="1" applyBorder="1" applyAlignment="1">
      <alignment vertical="center" wrapText="1"/>
    </xf>
    <xf numFmtId="0" fontId="3" fillId="6" borderId="4" xfId="11" applyFont="1" applyFill="1" applyBorder="1" applyAlignment="1" applyProtection="1">
      <alignment horizontal="left" vertical="center" wrapText="1"/>
    </xf>
    <xf numFmtId="0" fontId="3" fillId="0" borderId="4" xfId="11" applyFont="1" applyFill="1" applyBorder="1" applyAlignment="1">
      <alignment horizontal="center" vertical="center"/>
    </xf>
    <xf numFmtId="0" fontId="2" fillId="0" borderId="4" xfId="11" applyFont="1" applyFill="1" applyBorder="1" applyAlignment="1">
      <alignment horizontal="center" vertical="center" wrapText="1"/>
    </xf>
    <xf numFmtId="0" fontId="3" fillId="5" borderId="4" xfId="11" applyFont="1" applyFill="1" applyBorder="1" applyAlignment="1">
      <alignment horizontal="center" vertical="center" wrapText="1"/>
    </xf>
    <xf numFmtId="0" fontId="3" fillId="7" borderId="4" xfId="11" applyFont="1" applyFill="1" applyBorder="1" applyAlignment="1">
      <alignment horizontal="center" vertical="center" wrapText="1"/>
    </xf>
    <xf numFmtId="0" fontId="2" fillId="0" borderId="4" xfId="11" applyFont="1" applyFill="1" applyBorder="1" applyAlignment="1">
      <alignment horizontal="center" vertical="center"/>
    </xf>
    <xf numFmtId="0" fontId="2" fillId="0" borderId="4" xfId="11" applyFont="1" applyFill="1" applyBorder="1" applyAlignment="1">
      <alignment horizontal="right" vertical="center" wrapText="1"/>
    </xf>
    <xf numFmtId="0" fontId="3" fillId="6" borderId="4" xfId="11" applyFont="1" applyFill="1" applyBorder="1" applyAlignment="1">
      <alignment horizontal="center" vertical="center"/>
    </xf>
    <xf numFmtId="0" fontId="3" fillId="0" borderId="13" xfId="11" applyFont="1" applyFill="1" applyBorder="1" applyAlignment="1" applyProtection="1">
      <alignment horizontal="left" vertical="center" wrapText="1"/>
    </xf>
    <xf numFmtId="0" fontId="3" fillId="0" borderId="0" xfId="10" applyFont="1" applyFill="1" applyBorder="1" applyAlignment="1">
      <alignment vertical="center"/>
    </xf>
    <xf numFmtId="0" fontId="3" fillId="0" borderId="0" xfId="15" applyFont="1" applyFill="1" applyBorder="1" applyAlignment="1">
      <alignment horizontal="right" vertical="center"/>
    </xf>
    <xf numFmtId="0" fontId="2" fillId="0" borderId="4" xfId="10" applyFont="1" applyFill="1" applyBorder="1" applyAlignment="1" applyProtection="1">
      <alignment horizontal="center" vertical="center"/>
    </xf>
    <xf numFmtId="0" fontId="2" fillId="0" borderId="4" xfId="10" applyFont="1" applyFill="1" applyBorder="1" applyAlignment="1">
      <alignment vertical="center"/>
    </xf>
    <xf numFmtId="0" fontId="2" fillId="0" borderId="4" xfId="10" applyFont="1" applyFill="1" applyBorder="1" applyAlignment="1" applyProtection="1">
      <alignment horizontal="left" vertical="center"/>
    </xf>
    <xf numFmtId="0" fontId="2" fillId="0" borderId="0" xfId="10" applyFont="1" applyFill="1" applyBorder="1" applyAlignment="1" applyProtection="1">
      <alignment horizontal="center" vertical="center"/>
    </xf>
    <xf numFmtId="0" fontId="3" fillId="0" borderId="0" xfId="10" applyFont="1" applyFill="1" applyBorder="1" applyAlignment="1" applyProtection="1">
      <alignment horizontal="left" vertical="center" wrapText="1"/>
    </xf>
    <xf numFmtId="0" fontId="3" fillId="0" borderId="0" xfId="10" applyFont="1" applyFill="1" applyBorder="1" applyAlignment="1" applyProtection="1">
      <alignment horizontal="center" vertical="center" wrapText="1"/>
    </xf>
    <xf numFmtId="0" fontId="3" fillId="0" borderId="0" xfId="10" applyFont="1" applyFill="1" applyBorder="1" applyAlignment="1" applyProtection="1">
      <alignment horizontal="left" vertical="center"/>
    </xf>
    <xf numFmtId="0" fontId="2" fillId="0" borderId="4" xfId="15" applyFont="1" applyFill="1" applyBorder="1" applyAlignment="1">
      <alignment horizontal="center" vertical="center"/>
    </xf>
    <xf numFmtId="0" fontId="2" fillId="9" borderId="4" xfId="10" applyFont="1" applyFill="1" applyBorder="1" applyAlignment="1">
      <alignment horizontal="center" vertical="center"/>
    </xf>
    <xf numFmtId="0" fontId="3" fillId="0" borderId="9" xfId="15" applyFont="1" applyFill="1" applyBorder="1" applyAlignment="1">
      <alignment horizontal="center" vertical="center"/>
    </xf>
    <xf numFmtId="0" fontId="2" fillId="4" borderId="4" xfId="0" applyFont="1" applyFill="1" applyBorder="1" applyAlignment="1">
      <alignment horizontal="left" vertical="center"/>
    </xf>
    <xf numFmtId="0" fontId="2" fillId="0" borderId="0" xfId="15" applyFont="1" applyAlignment="1">
      <alignment horizontal="center" vertical="center"/>
    </xf>
    <xf numFmtId="0" fontId="2" fillId="0" borderId="0" xfId="15" applyFont="1" applyAlignment="1">
      <alignment vertical="center"/>
    </xf>
    <xf numFmtId="0" fontId="3" fillId="0" borderId="0" xfId="15" applyFont="1" applyAlignment="1">
      <alignment vertical="center"/>
    </xf>
    <xf numFmtId="0" fontId="2" fillId="0" borderId="0" xfId="10" applyFont="1" applyBorder="1" applyAlignment="1">
      <alignment vertical="center"/>
    </xf>
    <xf numFmtId="0" fontId="2" fillId="0" borderId="4" xfId="0" applyFont="1" applyFill="1" applyBorder="1" applyAlignment="1" applyProtection="1">
      <alignment horizontal="center" vertical="center"/>
    </xf>
    <xf numFmtId="0" fontId="3" fillId="0" borderId="4" xfId="14" applyFont="1" applyBorder="1" applyAlignment="1">
      <alignment vertical="center" wrapText="1"/>
    </xf>
    <xf numFmtId="0" fontId="3" fillId="10" borderId="4" xfId="10" applyFont="1" applyFill="1" applyBorder="1" applyAlignment="1">
      <alignment horizontal="center" vertical="center"/>
    </xf>
    <xf numFmtId="0" fontId="2" fillId="0" borderId="0" xfId="10" applyFont="1" applyAlignment="1">
      <alignment vertical="center"/>
    </xf>
    <xf numFmtId="0" fontId="3" fillId="0" borderId="0" xfId="15" applyFont="1" applyAlignment="1">
      <alignment horizontal="right" vertical="center"/>
    </xf>
    <xf numFmtId="0" fontId="3" fillId="0" borderId="4" xfId="15" applyFont="1" applyBorder="1" applyAlignment="1">
      <alignment horizontal="center" vertical="center"/>
    </xf>
    <xf numFmtId="0" fontId="2" fillId="0" borderId="0" xfId="15" applyFont="1" applyBorder="1" applyAlignment="1">
      <alignment horizontal="center" vertical="center"/>
    </xf>
    <xf numFmtId="0" fontId="3" fillId="0" borderId="4" xfId="11" applyFont="1" applyFill="1" applyBorder="1" applyAlignment="1">
      <alignment vertical="center" wrapText="1"/>
    </xf>
    <xf numFmtId="0" fontId="3" fillId="0" borderId="4" xfId="11" applyFont="1" applyFill="1" applyBorder="1" applyAlignment="1" applyProtection="1">
      <alignment horizontal="left" vertical="center" wrapText="1"/>
    </xf>
    <xf numFmtId="0" fontId="2" fillId="0" borderId="0" xfId="14" applyFont="1" applyAlignment="1">
      <alignment horizontal="center" vertical="center"/>
    </xf>
    <xf numFmtId="0" fontId="3" fillId="0" borderId="0" xfId="0" applyFont="1" applyBorder="1" applyAlignment="1">
      <alignment vertical="center"/>
    </xf>
    <xf numFmtId="0" fontId="3" fillId="0" borderId="0" xfId="14" applyFont="1" applyAlignment="1">
      <alignment vertical="center"/>
    </xf>
    <xf numFmtId="0" fontId="3" fillId="11" borderId="4" xfId="15"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Border="1" applyAlignment="1">
      <alignment horizontal="center" vertical="center"/>
    </xf>
    <xf numFmtId="0" fontId="3" fillId="10" borderId="4" xfId="12" applyFont="1" applyFill="1" applyBorder="1" applyAlignment="1">
      <alignment horizontal="center" vertical="center"/>
    </xf>
    <xf numFmtId="0" fontId="3" fillId="0" borderId="0" xfId="15" applyFont="1" applyFill="1" applyBorder="1" applyAlignment="1">
      <alignment horizontal="center" vertical="center"/>
    </xf>
    <xf numFmtId="0" fontId="3" fillId="0" borderId="0" xfId="10" applyFont="1" applyBorder="1" applyAlignment="1">
      <alignment horizontal="center" vertical="center"/>
    </xf>
    <xf numFmtId="0" fontId="3" fillId="10" borderId="4" xfId="15" applyFont="1" applyFill="1" applyBorder="1" applyAlignment="1">
      <alignment horizontal="center" vertical="center" wrapText="1"/>
    </xf>
    <xf numFmtId="0" fontId="3" fillId="0" borderId="0" xfId="10" applyFont="1" applyFill="1" applyBorder="1" applyAlignment="1">
      <alignment horizontal="center" vertical="center"/>
    </xf>
    <xf numFmtId="0" fontId="3" fillId="11" borderId="4" xfId="15" applyFont="1" applyFill="1" applyBorder="1" applyAlignment="1">
      <alignment horizontal="center" vertical="center"/>
    </xf>
    <xf numFmtId="0" fontId="3" fillId="11" borderId="12" xfId="15" applyFont="1" applyFill="1" applyBorder="1" applyAlignment="1">
      <alignment horizontal="center" vertical="center" wrapText="1"/>
    </xf>
    <xf numFmtId="0" fontId="3" fillId="10" borderId="4" xfId="10" applyFont="1" applyFill="1" applyBorder="1" applyAlignment="1">
      <alignment horizontal="center" vertical="center" wrapText="1"/>
    </xf>
    <xf numFmtId="0" fontId="3" fillId="0" borderId="0" xfId="10" applyFont="1" applyBorder="1" applyAlignment="1">
      <alignment horizontal="center" vertical="center" wrapText="1"/>
    </xf>
    <xf numFmtId="0" fontId="3" fillId="0" borderId="0" xfId="15" applyFont="1" applyFill="1" applyBorder="1" applyAlignment="1">
      <alignment horizontal="center" vertical="center" wrapText="1"/>
    </xf>
    <xf numFmtId="0" fontId="2" fillId="0" borderId="4" xfId="14" applyFont="1" applyBorder="1" applyAlignment="1">
      <alignment horizontal="center" vertical="center"/>
    </xf>
    <xf numFmtId="0" fontId="2" fillId="0" borderId="0" xfId="14" applyFont="1" applyAlignment="1">
      <alignment vertical="center"/>
    </xf>
    <xf numFmtId="0" fontId="2" fillId="0" borderId="0" xfId="0" applyFont="1" applyBorder="1" applyAlignment="1">
      <alignment vertical="center"/>
    </xf>
    <xf numFmtId="0" fontId="20" fillId="0" borderId="0" xfId="0" applyFont="1" applyAlignment="1">
      <alignment horizontal="center" vertical="center"/>
    </xf>
    <xf numFmtId="0" fontId="3" fillId="0" borderId="0" xfId="14" applyFont="1" applyAlignment="1">
      <alignment horizontal="right" vertical="center"/>
    </xf>
    <xf numFmtId="0" fontId="2" fillId="7" borderId="4" xfId="14" applyFont="1" applyFill="1" applyBorder="1" applyAlignment="1">
      <alignment vertical="center"/>
    </xf>
    <xf numFmtId="0" fontId="2" fillId="7" borderId="4" xfId="14" applyFont="1" applyFill="1" applyBorder="1" applyAlignment="1">
      <alignment horizontal="left" vertical="center"/>
    </xf>
    <xf numFmtId="0" fontId="2" fillId="7" borderId="4" xfId="14" applyFont="1" applyFill="1" applyBorder="1" applyAlignment="1">
      <alignment vertical="center" wrapText="1"/>
    </xf>
    <xf numFmtId="0" fontId="2" fillId="0" borderId="0" xfId="14" applyFont="1" applyBorder="1" applyAlignment="1">
      <alignment horizontal="center" vertical="center"/>
    </xf>
    <xf numFmtId="0" fontId="2" fillId="0" borderId="0" xfId="14" applyFont="1" applyBorder="1" applyAlignment="1">
      <alignment vertical="center"/>
    </xf>
    <xf numFmtId="0" fontId="3" fillId="11" borderId="4" xfId="15" applyFont="1" applyFill="1" applyBorder="1" applyAlignment="1">
      <alignment horizontal="center" vertical="center" wrapText="1"/>
    </xf>
    <xf numFmtId="0" fontId="3" fillId="0" borderId="0" xfId="10" applyFont="1" applyBorder="1" applyAlignment="1">
      <alignment horizontal="center" vertical="center"/>
    </xf>
    <xf numFmtId="0" fontId="3" fillId="10" borderId="4" xfId="15" applyFont="1" applyFill="1" applyBorder="1" applyAlignment="1">
      <alignment horizontal="center" vertical="center" wrapText="1"/>
    </xf>
    <xf numFmtId="0" fontId="3" fillId="10" borderId="4" xfId="15" applyFont="1" applyFill="1" applyBorder="1" applyAlignment="1">
      <alignment horizontal="center" vertical="center"/>
    </xf>
    <xf numFmtId="0" fontId="3" fillId="11" borderId="4" xfId="15" applyFont="1" applyFill="1" applyBorder="1" applyAlignment="1">
      <alignment horizontal="center" vertical="center"/>
    </xf>
    <xf numFmtId="0" fontId="3" fillId="11" borderId="12" xfId="15" applyFont="1" applyFill="1" applyBorder="1" applyAlignment="1">
      <alignment horizontal="center" vertical="center" wrapText="1"/>
    </xf>
    <xf numFmtId="0" fontId="3" fillId="0" borderId="0" xfId="10" applyFont="1" applyBorder="1" applyAlignment="1">
      <alignment horizontal="center" vertical="center" wrapText="1"/>
    </xf>
    <xf numFmtId="0" fontId="3" fillId="0" borderId="0" xfId="15" applyFont="1" applyFill="1" applyBorder="1" applyAlignment="1">
      <alignment vertical="center"/>
    </xf>
    <xf numFmtId="0" fontId="2" fillId="0" borderId="4" xfId="16" applyFont="1" applyFill="1" applyBorder="1" applyAlignment="1">
      <alignment horizontal="center" vertical="center"/>
    </xf>
    <xf numFmtId="0" fontId="2" fillId="0" borderId="4" xfId="14" applyFont="1" applyBorder="1" applyAlignment="1">
      <alignment vertical="center"/>
    </xf>
    <xf numFmtId="0" fontId="2" fillId="0" borderId="4" xfId="15" applyFont="1" applyFill="1" applyBorder="1" applyAlignment="1">
      <alignment vertical="center"/>
    </xf>
    <xf numFmtId="0" fontId="2" fillId="0" borderId="4" xfId="16" applyFont="1" applyBorder="1" applyAlignment="1">
      <alignment vertical="center"/>
    </xf>
    <xf numFmtId="0" fontId="2" fillId="0" borderId="4" xfId="16" applyFont="1" applyFill="1" applyBorder="1" applyAlignment="1">
      <alignment vertical="center" wrapText="1"/>
    </xf>
    <xf numFmtId="0" fontId="2" fillId="9" borderId="4" xfId="15" applyFont="1" applyFill="1" applyBorder="1" applyAlignment="1">
      <alignment vertical="center"/>
    </xf>
    <xf numFmtId="0" fontId="2" fillId="0" borderId="4" xfId="16" applyFont="1" applyBorder="1" applyAlignment="1">
      <alignment vertical="center" wrapText="1"/>
    </xf>
    <xf numFmtId="0" fontId="2" fillId="0" borderId="4" xfId="17" applyFont="1" applyBorder="1" applyAlignment="1">
      <alignment vertical="center"/>
    </xf>
    <xf numFmtId="0" fontId="3" fillId="0" borderId="4" xfId="16" applyFont="1" applyFill="1" applyBorder="1" applyAlignment="1">
      <alignment vertical="center"/>
    </xf>
    <xf numFmtId="0" fontId="3" fillId="0" borderId="4" xfId="16" applyFont="1" applyBorder="1" applyAlignment="1">
      <alignment vertical="center"/>
    </xf>
    <xf numFmtId="0" fontId="3" fillId="0" borderId="4" xfId="15" applyFont="1" applyFill="1" applyBorder="1" applyAlignment="1">
      <alignment vertical="center"/>
    </xf>
    <xf numFmtId="0" fontId="2" fillId="0" borderId="5" xfId="15" applyFont="1" applyFill="1" applyBorder="1" applyAlignment="1">
      <alignment vertical="center"/>
    </xf>
    <xf numFmtId="0" fontId="2" fillId="0" borderId="4" xfId="16" applyFont="1" applyBorder="1" applyAlignment="1">
      <alignment horizontal="center" vertical="center"/>
    </xf>
    <xf numFmtId="0" fontId="2" fillId="0" borderId="0" xfId="11" applyFont="1" applyBorder="1" applyAlignment="1">
      <alignment vertical="center"/>
    </xf>
    <xf numFmtId="0" fontId="3" fillId="0" borderId="0" xfId="11" applyFont="1" applyBorder="1" applyAlignment="1">
      <alignment horizontal="centerContinuous" vertical="center"/>
    </xf>
    <xf numFmtId="0" fontId="2" fillId="0" borderId="0" xfId="11" applyFont="1" applyBorder="1" applyAlignment="1">
      <alignment horizontal="centerContinuous" vertical="center"/>
    </xf>
    <xf numFmtId="0" fontId="2" fillId="0" borderId="0" xfId="11" applyFont="1" applyBorder="1" applyAlignment="1">
      <alignment horizontal="center" vertical="center"/>
    </xf>
    <xf numFmtId="0" fontId="2" fillId="0" borderId="0" xfId="11" applyFont="1" applyFill="1" applyBorder="1" applyAlignment="1">
      <alignment vertical="center"/>
    </xf>
    <xf numFmtId="0" fontId="3" fillId="0" borderId="0" xfId="11" applyFont="1" applyFill="1" applyBorder="1" applyAlignment="1">
      <alignment horizontal="right" vertical="center"/>
    </xf>
    <xf numFmtId="0" fontId="2" fillId="0" borderId="6" xfId="15" applyFont="1" applyFill="1" applyBorder="1" applyAlignment="1">
      <alignment vertical="center"/>
    </xf>
    <xf numFmtId="0" fontId="2" fillId="0" borderId="0" xfId="15" applyFont="1" applyFill="1" applyBorder="1" applyAlignment="1">
      <alignment vertical="center"/>
    </xf>
    <xf numFmtId="0" fontId="3" fillId="0" borderId="0" xfId="11" applyFont="1" applyBorder="1" applyAlignment="1">
      <alignment vertical="center"/>
    </xf>
    <xf numFmtId="0" fontId="2" fillId="0" borderId="6" xfId="11" applyFont="1" applyFill="1" applyBorder="1" applyAlignment="1">
      <alignment vertical="center"/>
    </xf>
    <xf numFmtId="0" fontId="2" fillId="0" borderId="0" xfId="11" applyFont="1" applyAlignment="1">
      <alignment vertical="center"/>
    </xf>
    <xf numFmtId="0" fontId="3" fillId="5" borderId="6" xfId="15" applyFont="1" applyFill="1" applyBorder="1" applyAlignment="1">
      <alignment vertical="center"/>
    </xf>
    <xf numFmtId="0" fontId="3" fillId="7" borderId="4" xfId="15" applyFont="1" applyFill="1" applyBorder="1" applyAlignment="1">
      <alignment vertical="center"/>
    </xf>
    <xf numFmtId="0" fontId="3" fillId="7" borderId="6" xfId="15" applyFont="1" applyFill="1" applyBorder="1" applyAlignment="1">
      <alignment vertical="center"/>
    </xf>
    <xf numFmtId="0" fontId="2" fillId="0" borderId="4" xfId="11" applyFont="1" applyBorder="1" applyAlignment="1">
      <alignment vertical="center"/>
    </xf>
    <xf numFmtId="0" fontId="2" fillId="0" borderId="6" xfId="11" applyFont="1" applyBorder="1" applyAlignment="1">
      <alignment vertical="center"/>
    </xf>
    <xf numFmtId="0" fontId="2" fillId="0" borderId="4" xfId="11" applyFont="1" applyFill="1" applyBorder="1" applyAlignment="1">
      <alignment vertical="center"/>
    </xf>
    <xf numFmtId="0" fontId="2" fillId="5" borderId="6" xfId="15" applyFont="1" applyFill="1" applyBorder="1" applyAlignment="1">
      <alignment vertical="center"/>
    </xf>
    <xf numFmtId="0" fontId="2" fillId="6" borderId="11" xfId="11" applyFont="1" applyFill="1" applyBorder="1" applyAlignment="1">
      <alignment vertical="center"/>
    </xf>
    <xf numFmtId="0" fontId="2" fillId="0" borderId="4" xfId="0" applyFont="1" applyFill="1" applyBorder="1" applyAlignment="1" applyProtection="1">
      <alignment horizontal="left" vertical="center"/>
    </xf>
    <xf numFmtId="0" fontId="2" fillId="0" borderId="4" xfId="0" applyFont="1" applyBorder="1" applyAlignment="1">
      <alignment vertical="center"/>
    </xf>
    <xf numFmtId="0" fontId="3" fillId="0" borderId="4" xfId="0" applyFont="1" applyBorder="1" applyAlignment="1">
      <alignment vertical="center"/>
    </xf>
    <xf numFmtId="0" fontId="3" fillId="7" borderId="4" xfId="0" applyFont="1" applyFill="1" applyBorder="1" applyAlignment="1" applyProtection="1">
      <alignment horizontal="left" vertical="center"/>
    </xf>
    <xf numFmtId="0" fontId="3" fillId="0" borderId="0" xfId="0" applyFont="1" applyBorder="1" applyAlignment="1">
      <alignment horizontal="left" vertical="center"/>
    </xf>
    <xf numFmtId="0" fontId="2" fillId="0" borderId="4" xfId="17"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15" applyFont="1" applyBorder="1" applyAlignment="1">
      <alignment vertical="center"/>
    </xf>
    <xf numFmtId="0" fontId="3" fillId="7" borderId="4" xfId="10" applyFont="1" applyFill="1" applyBorder="1" applyAlignment="1" applyProtection="1">
      <alignment horizontal="left" vertical="center"/>
    </xf>
    <xf numFmtId="0" fontId="2" fillId="7" borderId="4" xfId="10" applyFont="1" applyFill="1" applyBorder="1" applyAlignment="1" applyProtection="1">
      <alignment horizontal="left" vertical="center"/>
    </xf>
    <xf numFmtId="0" fontId="2" fillId="0" borderId="4" xfId="10" applyFont="1" applyBorder="1" applyAlignment="1">
      <alignment vertical="center"/>
    </xf>
    <xf numFmtId="0" fontId="2" fillId="0" borderId="4" xfId="10" applyFont="1" applyBorder="1" applyAlignment="1">
      <alignment vertical="center" wrapText="1"/>
    </xf>
    <xf numFmtId="0" fontId="3" fillId="4" borderId="0" xfId="10" applyFont="1" applyFill="1" applyBorder="1" applyAlignment="1" applyProtection="1">
      <alignment horizontal="left" vertical="center"/>
    </xf>
    <xf numFmtId="0" fontId="2" fillId="0" borderId="0" xfId="15" applyFont="1" applyBorder="1" applyAlignment="1">
      <alignment vertical="center"/>
    </xf>
    <xf numFmtId="0" fontId="2" fillId="0" borderId="0" xfId="0" applyFont="1" applyAlignment="1">
      <alignment vertical="center"/>
    </xf>
    <xf numFmtId="0" fontId="2" fillId="0" borderId="4" xfId="0" applyFont="1" applyBorder="1" applyAlignment="1">
      <alignment vertical="center" wrapText="1"/>
    </xf>
    <xf numFmtId="0" fontId="3" fillId="0" borderId="4" xfId="15" applyFont="1" applyBorder="1" applyAlignment="1">
      <alignment vertical="center"/>
    </xf>
    <xf numFmtId="0" fontId="3" fillId="0" borderId="0" xfId="10" applyFont="1" applyAlignment="1">
      <alignment vertical="center"/>
    </xf>
    <xf numFmtId="0" fontId="2" fillId="4" borderId="4" xfId="0" quotePrefix="1" applyFont="1" applyFill="1" applyBorder="1" applyAlignment="1">
      <alignment horizontal="left" vertical="center" wrapText="1"/>
    </xf>
    <xf numFmtId="0" fontId="2" fillId="4" borderId="4" xfId="0" applyFont="1" applyFill="1" applyBorder="1" applyAlignment="1" applyProtection="1">
      <alignment horizontal="left" vertical="center"/>
    </xf>
    <xf numFmtId="0" fontId="3" fillId="4" borderId="4" xfId="0" applyFont="1" applyFill="1" applyBorder="1" applyAlignment="1" applyProtection="1">
      <alignment horizontal="left" vertical="center"/>
    </xf>
    <xf numFmtId="0" fontId="3" fillId="0" borderId="0" xfId="10" applyFont="1" applyBorder="1" applyAlignment="1">
      <alignment horizontal="left" vertical="center"/>
    </xf>
    <xf numFmtId="0" fontId="3" fillId="0" borderId="0" xfId="15" applyFont="1" applyFill="1" applyBorder="1" applyAlignment="1">
      <alignment vertical="center" wrapText="1"/>
    </xf>
    <xf numFmtId="0" fontId="2" fillId="0" borderId="0" xfId="10" applyFont="1" applyFill="1" applyBorder="1" applyAlignment="1">
      <alignment vertical="center"/>
    </xf>
    <xf numFmtId="0" fontId="2" fillId="0" borderId="4" xfId="10" applyFont="1" applyFill="1" applyBorder="1" applyAlignment="1">
      <alignment horizontal="center" vertical="center" wrapText="1"/>
    </xf>
    <xf numFmtId="0" fontId="3" fillId="0" borderId="0" xfId="10" applyFont="1" applyFill="1" applyBorder="1" applyAlignment="1">
      <alignment horizontal="right" vertical="center"/>
    </xf>
    <xf numFmtId="0" fontId="23" fillId="4" borderId="0" xfId="10" applyFont="1" applyFill="1" applyBorder="1" applyAlignment="1">
      <alignment horizontal="center" vertical="center" wrapText="1"/>
    </xf>
    <xf numFmtId="0" fontId="2" fillId="0" borderId="0" xfId="10" applyFont="1" applyAlignment="1">
      <alignment horizontal="centerContinuous" vertical="center"/>
    </xf>
    <xf numFmtId="0" fontId="3" fillId="0" borderId="0" xfId="10" applyFont="1" applyAlignment="1">
      <alignment horizontal="centerContinuous" vertical="center"/>
    </xf>
    <xf numFmtId="0" fontId="3" fillId="4" borderId="0" xfId="10" applyFont="1" applyFill="1" applyBorder="1" applyAlignment="1">
      <alignment horizontal="left" vertical="center"/>
    </xf>
    <xf numFmtId="0" fontId="3" fillId="0" borderId="4" xfId="10" applyFont="1" applyFill="1" applyBorder="1" applyAlignment="1">
      <alignment horizontal="left" vertical="center"/>
    </xf>
    <xf numFmtId="0" fontId="8" fillId="0" borderId="4" xfId="10" applyFont="1" applyFill="1" applyBorder="1" applyAlignment="1">
      <alignment vertical="center"/>
    </xf>
    <xf numFmtId="0" fontId="2" fillId="0" borderId="0" xfId="10" applyFont="1" applyFill="1" applyAlignment="1">
      <alignment vertical="center"/>
    </xf>
    <xf numFmtId="0" fontId="2" fillId="0" borderId="4" xfId="10" applyFont="1" applyFill="1" applyBorder="1" applyAlignment="1">
      <alignment horizontal="left" vertical="center"/>
    </xf>
    <xf numFmtId="0" fontId="3" fillId="0" borderId="4" xfId="10" applyFont="1" applyFill="1" applyBorder="1" applyAlignment="1">
      <alignment vertical="center"/>
    </xf>
    <xf numFmtId="0" fontId="3" fillId="8" borderId="4" xfId="10" applyFont="1" applyFill="1" applyBorder="1" applyAlignment="1">
      <alignment vertical="center"/>
    </xf>
    <xf numFmtId="0" fontId="2" fillId="8" borderId="4" xfId="10" applyFont="1" applyFill="1" applyBorder="1" applyAlignment="1">
      <alignment vertical="center"/>
    </xf>
    <xf numFmtId="0" fontId="8" fillId="8" borderId="4" xfId="10" applyFont="1" applyFill="1" applyBorder="1" applyAlignment="1">
      <alignment vertical="center"/>
    </xf>
    <xf numFmtId="0" fontId="9" fillId="0" borderId="0" xfId="10" applyFont="1" applyAlignment="1">
      <alignment vertical="center"/>
    </xf>
    <xf numFmtId="0" fontId="2" fillId="4" borderId="0" xfId="10" applyFont="1" applyFill="1" applyBorder="1" applyAlignment="1">
      <alignment vertical="center"/>
    </xf>
    <xf numFmtId="0" fontId="3" fillId="0" borderId="0" xfId="10" applyFont="1" applyBorder="1" applyAlignment="1">
      <alignment vertical="center"/>
    </xf>
    <xf numFmtId="0" fontId="7" fillId="4" borderId="0" xfId="10" applyFont="1" applyFill="1" applyBorder="1" applyAlignment="1">
      <alignment vertical="center"/>
    </xf>
    <xf numFmtId="0" fontId="5" fillId="10" borderId="4" xfId="10" applyFont="1" applyFill="1" applyBorder="1" applyAlignment="1">
      <alignment horizontal="center" vertical="center" wrapText="1"/>
    </xf>
    <xf numFmtId="0" fontId="3" fillId="0" borderId="0" xfId="0" applyFont="1" applyBorder="1" applyAlignment="1">
      <alignment horizontal="centerContinuous" vertical="center"/>
    </xf>
    <xf numFmtId="0" fontId="2" fillId="0" borderId="0" xfId="0" applyFont="1" applyBorder="1" applyAlignment="1">
      <alignment horizontal="centerContinuous" vertical="center"/>
    </xf>
    <xf numFmtId="0" fontId="5" fillId="0" borderId="0" xfId="10" applyFont="1" applyBorder="1" applyAlignment="1">
      <alignment horizontal="left" vertical="center"/>
    </xf>
    <xf numFmtId="0" fontId="3" fillId="0" borderId="0" xfId="10" applyFont="1" applyBorder="1" applyAlignment="1">
      <alignment horizontal="centerContinuous" vertical="center"/>
    </xf>
    <xf numFmtId="0" fontId="6" fillId="0" borderId="0" xfId="10" applyFont="1" applyBorder="1" applyAlignment="1">
      <alignment horizontal="left" vertical="center"/>
    </xf>
    <xf numFmtId="0" fontId="2" fillId="0" borderId="0" xfId="10" applyFont="1" applyBorder="1" applyAlignment="1">
      <alignment horizontal="left" vertical="center"/>
    </xf>
    <xf numFmtId="0" fontId="24" fillId="7" borderId="4" xfId="13" applyFont="1" applyFill="1" applyBorder="1" applyAlignment="1">
      <alignment vertical="center"/>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0" xfId="10" applyFont="1" applyFill="1" applyBorder="1" applyAlignment="1">
      <alignment horizontal="left" vertical="center"/>
    </xf>
    <xf numFmtId="0" fontId="3" fillId="0" borderId="0" xfId="10" applyFont="1" applyFill="1" applyBorder="1" applyAlignment="1">
      <alignment horizontal="centerContinuous" vertical="center"/>
    </xf>
    <xf numFmtId="0" fontId="2" fillId="0" borderId="0" xfId="10" applyFont="1" applyFill="1" applyBorder="1" applyAlignment="1">
      <alignment horizontal="centerContinuous" vertical="center"/>
    </xf>
    <xf numFmtId="0" fontId="2" fillId="9" borderId="4" xfId="10" applyFont="1" applyFill="1" applyBorder="1" applyAlignment="1" applyProtection="1">
      <alignment vertical="center" wrapText="1"/>
    </xf>
    <xf numFmtId="0" fontId="2" fillId="9" borderId="12" xfId="15" applyFont="1" applyFill="1" applyBorder="1" applyAlignment="1">
      <alignment vertical="center"/>
    </xf>
    <xf numFmtId="0" fontId="2" fillId="0" borderId="9" xfId="10" applyFont="1" applyFill="1" applyBorder="1" applyAlignment="1">
      <alignment horizontal="centerContinuous" vertical="center"/>
    </xf>
    <xf numFmtId="0" fontId="3" fillId="9" borderId="4" xfId="10" applyFont="1" applyFill="1" applyBorder="1" applyAlignment="1" applyProtection="1">
      <alignment horizontal="left" vertical="center" wrapText="1"/>
    </xf>
    <xf numFmtId="0" fontId="3" fillId="9" borderId="4" xfId="10" applyFont="1" applyFill="1" applyBorder="1" applyAlignment="1" applyProtection="1">
      <alignment vertical="center" wrapText="1"/>
    </xf>
    <xf numFmtId="0" fontId="3" fillId="9" borderId="4" xfId="10" applyFont="1" applyFill="1" applyBorder="1" applyAlignment="1">
      <alignment horizontal="center" vertical="center"/>
    </xf>
    <xf numFmtId="0" fontId="2" fillId="0" borderId="9" xfId="15" applyFont="1" applyFill="1" applyBorder="1" applyAlignment="1">
      <alignment vertical="center"/>
    </xf>
    <xf numFmtId="0" fontId="2" fillId="9" borderId="0" xfId="10" applyFont="1" applyFill="1" applyBorder="1" applyAlignment="1">
      <alignment vertical="center"/>
    </xf>
    <xf numFmtId="0" fontId="2" fillId="0" borderId="0" xfId="10" applyFont="1" applyFill="1" applyBorder="1" applyAlignment="1">
      <alignment horizontal="left" vertical="center"/>
    </xf>
    <xf numFmtId="0" fontId="2" fillId="9" borderId="4" xfId="10" applyFont="1" applyFill="1" applyBorder="1" applyAlignment="1">
      <alignment vertical="center"/>
    </xf>
    <xf numFmtId="0" fontId="2" fillId="0" borderId="4" xfId="15" applyFont="1" applyFill="1" applyBorder="1" applyAlignment="1">
      <alignment vertical="center" wrapText="1"/>
    </xf>
    <xf numFmtId="0" fontId="2" fillId="0" borderId="4" xfId="15" applyFont="1" applyFill="1" applyBorder="1" applyAlignment="1">
      <alignment horizontal="center" vertical="center" wrapText="1"/>
    </xf>
    <xf numFmtId="0" fontId="2" fillId="9" borderId="4" xfId="10" applyFont="1" applyFill="1" applyBorder="1" applyAlignment="1" applyProtection="1">
      <alignment horizontal="left" vertical="center" wrapText="1"/>
    </xf>
    <xf numFmtId="0" fontId="3" fillId="0" borderId="4" xfId="15" applyFont="1" applyFill="1" applyBorder="1" applyAlignment="1">
      <alignment vertical="center" wrapText="1"/>
    </xf>
    <xf numFmtId="0" fontId="2" fillId="0" borderId="3" xfId="10" applyFont="1" applyFill="1" applyBorder="1" applyAlignment="1">
      <alignment horizontal="center" vertical="center"/>
    </xf>
    <xf numFmtId="0" fontId="2" fillId="0" borderId="4" xfId="15" applyFont="1" applyBorder="1" applyAlignment="1">
      <alignment vertical="center" wrapText="1"/>
    </xf>
    <xf numFmtId="0" fontId="2" fillId="4" borderId="4" xfId="10" applyFont="1" applyFill="1" applyBorder="1" applyAlignment="1" applyProtection="1">
      <alignment horizontal="left" vertical="center" wrapText="1"/>
    </xf>
    <xf numFmtId="0" fontId="3" fillId="0" borderId="4" xfId="15" applyFont="1" applyBorder="1" applyAlignment="1">
      <alignment vertical="center" wrapText="1"/>
    </xf>
    <xf numFmtId="0" fontId="2" fillId="0" borderId="4" xfId="15" applyFont="1" applyBorder="1" applyAlignment="1">
      <alignment horizontal="center" vertical="center" wrapText="1"/>
    </xf>
    <xf numFmtId="0" fontId="2" fillId="4" borderId="4" xfId="10" applyFont="1" applyFill="1" applyBorder="1" applyAlignment="1" applyProtection="1">
      <alignment horizontal="center" vertical="center" wrapText="1"/>
    </xf>
    <xf numFmtId="0" fontId="3" fillId="0" borderId="4" xfId="15" applyFont="1" applyBorder="1" applyAlignment="1">
      <alignment horizontal="center" vertical="center" wrapText="1"/>
    </xf>
    <xf numFmtId="0" fontId="3" fillId="0" borderId="0" xfId="0" applyFont="1" applyBorder="1" applyAlignment="1">
      <alignment horizontal="right" vertical="center"/>
    </xf>
    <xf numFmtId="0" fontId="2" fillId="0" borderId="4" xfId="10" applyFont="1" applyFill="1" applyBorder="1" applyAlignment="1">
      <alignment horizontal="center" vertical="center"/>
    </xf>
    <xf numFmtId="0" fontId="2" fillId="0" borderId="4" xfId="10" applyFont="1" applyFill="1" applyBorder="1" applyAlignment="1">
      <alignment vertical="center" wrapText="1"/>
    </xf>
    <xf numFmtId="0" fontId="2" fillId="0" borderId="4" xfId="10" applyFont="1" applyFill="1" applyBorder="1" applyAlignment="1" applyProtection="1">
      <alignment vertical="center" wrapText="1"/>
    </xf>
    <xf numFmtId="0" fontId="2" fillId="0" borderId="4" xfId="10" applyFont="1" applyFill="1" applyBorder="1" applyAlignment="1" applyProtection="1">
      <alignment horizontal="left" vertical="center" wrapText="1"/>
    </xf>
    <xf numFmtId="0" fontId="20" fillId="0" borderId="0" xfId="0" applyFont="1" applyAlignment="1">
      <alignment vertical="center"/>
    </xf>
    <xf numFmtId="0" fontId="2" fillId="7" borderId="4" xfId="0" applyFont="1" applyFill="1" applyBorder="1" applyAlignment="1" applyProtection="1">
      <alignment horizontal="left" vertical="center"/>
    </xf>
    <xf numFmtId="0" fontId="2" fillId="0" borderId="4" xfId="17" applyFont="1" applyFill="1" applyBorder="1" applyAlignment="1">
      <alignment vertical="center"/>
    </xf>
    <xf numFmtId="0" fontId="20" fillId="7" borderId="4"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4" xfId="17" applyFont="1" applyBorder="1" applyAlignment="1">
      <alignment horizontal="center" vertical="center"/>
    </xf>
    <xf numFmtId="0" fontId="2" fillId="0" borderId="4" xfId="17" applyFont="1" applyBorder="1" applyAlignment="1">
      <alignment vertical="center" wrapText="1"/>
    </xf>
    <xf numFmtId="0" fontId="3" fillId="0" borderId="4" xfId="17" applyFont="1" applyBorder="1" applyAlignment="1">
      <alignment vertical="center" wrapText="1"/>
    </xf>
    <xf numFmtId="0" fontId="2" fillId="0" borderId="4" xfId="17" applyFont="1" applyFill="1" applyBorder="1" applyAlignment="1">
      <alignment vertical="center" wrapText="1"/>
    </xf>
    <xf numFmtId="0" fontId="3" fillId="0" borderId="4" xfId="17" applyFont="1" applyBorder="1" applyAlignment="1">
      <alignment vertical="center"/>
    </xf>
    <xf numFmtId="0" fontId="3" fillId="0" borderId="0" xfId="15" applyFont="1" applyBorder="1" applyAlignment="1">
      <alignment horizontal="center" vertical="center" wrapText="1"/>
    </xf>
    <xf numFmtId="0" fontId="3" fillId="0" borderId="0" xfId="15" applyFont="1" applyBorder="1" applyAlignment="1">
      <alignment vertical="center" wrapText="1"/>
    </xf>
    <xf numFmtId="0" fontId="3" fillId="0" borderId="0" xfId="15" applyFont="1" applyBorder="1" applyAlignment="1">
      <alignment vertical="center"/>
    </xf>
    <xf numFmtId="0" fontId="3" fillId="0" borderId="4" xfId="17" applyFont="1" applyBorder="1" applyAlignment="1">
      <alignment horizontal="center" vertical="center"/>
    </xf>
    <xf numFmtId="0" fontId="2" fillId="0" borderId="0" xfId="15" applyFont="1" applyAlignment="1">
      <alignment horizontal="left" vertical="center"/>
    </xf>
    <xf numFmtId="0" fontId="3" fillId="0" borderId="0" xfId="0" applyFont="1" applyBorder="1" applyAlignment="1">
      <alignment horizontal="center" vertical="center"/>
    </xf>
    <xf numFmtId="0" fontId="3" fillId="10" borderId="4" xfId="15" applyFont="1" applyFill="1" applyBorder="1" applyAlignment="1">
      <alignment horizontal="center" vertical="center" wrapText="1"/>
    </xf>
    <xf numFmtId="0" fontId="3" fillId="0" borderId="0" xfId="15" applyFont="1" applyFill="1" applyAlignment="1">
      <alignment vertical="center"/>
    </xf>
    <xf numFmtId="0" fontId="2" fillId="0" borderId="0" xfId="15" applyFont="1" applyFill="1" applyAlignment="1">
      <alignment vertical="center"/>
    </xf>
    <xf numFmtId="0" fontId="2" fillId="0" borderId="0" xfId="59" applyFont="1" applyAlignment="1">
      <alignment horizontal="centerContinuous" vertical="center"/>
    </xf>
    <xf numFmtId="0" fontId="2" fillId="0" borderId="0" xfId="59" applyFont="1" applyAlignment="1">
      <alignment vertical="center"/>
    </xf>
    <xf numFmtId="0" fontId="2" fillId="0" borderId="0" xfId="60" applyFont="1" applyBorder="1" applyAlignment="1">
      <alignment horizontal="centerContinuous" vertical="center"/>
    </xf>
    <xf numFmtId="0" fontId="2" fillId="0" borderId="0" xfId="60" applyFont="1" applyBorder="1" applyAlignment="1">
      <alignment vertical="center"/>
    </xf>
    <xf numFmtId="0" fontId="2" fillId="0" borderId="0" xfId="60" applyFont="1" applyBorder="1" applyAlignment="1">
      <alignment horizontal="center" vertical="center"/>
    </xf>
    <xf numFmtId="0" fontId="3" fillId="0" borderId="0" xfId="60" applyFont="1" applyBorder="1" applyAlignment="1">
      <alignment horizontal="centerContinuous" vertical="center"/>
    </xf>
    <xf numFmtId="0" fontId="2" fillId="7" borderId="0" xfId="60" applyFont="1" applyFill="1" applyBorder="1" applyAlignment="1">
      <alignment horizontal="centerContinuous" vertical="center"/>
    </xf>
    <xf numFmtId="0" fontId="3" fillId="0" borderId="0" xfId="59" applyFont="1" applyAlignment="1">
      <alignment horizontal="left" vertical="center"/>
    </xf>
    <xf numFmtId="0" fontId="3" fillId="0" borderId="0" xfId="59" applyFont="1" applyAlignment="1">
      <alignment horizontal="right" vertical="center"/>
    </xf>
    <xf numFmtId="0" fontId="3" fillId="7" borderId="0" xfId="59" applyFont="1" applyFill="1" applyBorder="1" applyAlignment="1">
      <alignment horizontal="center" vertical="center" wrapText="1"/>
    </xf>
    <xf numFmtId="0" fontId="3" fillId="10" borderId="4" xfId="59" applyFont="1" applyFill="1" applyBorder="1" applyAlignment="1">
      <alignment horizontal="center" vertical="center"/>
    </xf>
    <xf numFmtId="0" fontId="3" fillId="10" borderId="4" xfId="59" applyFont="1" applyFill="1" applyBorder="1" applyAlignment="1">
      <alignment horizontal="center" vertical="center" wrapText="1"/>
    </xf>
    <xf numFmtId="0" fontId="2" fillId="7" borderId="0" xfId="59" applyFont="1" applyFill="1" applyBorder="1" applyAlignment="1">
      <alignment vertical="center"/>
    </xf>
    <xf numFmtId="0" fontId="3" fillId="10" borderId="7" xfId="59" applyFont="1" applyFill="1" applyBorder="1" applyAlignment="1">
      <alignment horizontal="center" vertical="center" wrapText="1"/>
    </xf>
    <xf numFmtId="0" fontId="2" fillId="0" borderId="4" xfId="59" applyFont="1" applyBorder="1" applyAlignment="1">
      <alignment horizontal="center" vertical="center"/>
    </xf>
    <xf numFmtId="0" fontId="2" fillId="4" borderId="4" xfId="60" applyFont="1" applyFill="1" applyBorder="1" applyAlignment="1" applyProtection="1">
      <alignment horizontal="left" vertical="center"/>
    </xf>
    <xf numFmtId="0" fontId="2" fillId="0" borderId="4" xfId="59" applyFont="1" applyBorder="1" applyAlignment="1">
      <alignment vertical="center"/>
    </xf>
    <xf numFmtId="0" fontId="3" fillId="4" borderId="4" xfId="60" applyFont="1" applyFill="1" applyBorder="1" applyAlignment="1" applyProtection="1">
      <alignment horizontal="left" vertical="center"/>
    </xf>
    <xf numFmtId="0" fontId="3" fillId="0" borderId="4" xfId="59" applyFont="1" applyBorder="1" applyAlignment="1">
      <alignment vertical="center"/>
    </xf>
    <xf numFmtId="0" fontId="2" fillId="0" borderId="0" xfId="59" applyFont="1" applyAlignment="1">
      <alignment horizontal="center" vertical="center"/>
    </xf>
    <xf numFmtId="0" fontId="3" fillId="10" borderId="12" xfId="59" applyFont="1" applyFill="1" applyBorder="1" applyAlignment="1">
      <alignment horizontal="center" vertical="center" wrapText="1"/>
    </xf>
    <xf numFmtId="0" fontId="3" fillId="0" borderId="4" xfId="59" applyFont="1" applyBorder="1" applyAlignment="1">
      <alignment horizontal="center" vertical="center"/>
    </xf>
    <xf numFmtId="0" fontId="2" fillId="4" borderId="4" xfId="60" applyFont="1" applyFill="1" applyBorder="1" applyAlignment="1" applyProtection="1">
      <alignment horizontal="center" vertical="center"/>
    </xf>
    <xf numFmtId="0" fontId="2" fillId="0" borderId="4" xfId="60" applyFont="1" applyBorder="1" applyAlignment="1">
      <alignment vertical="center"/>
    </xf>
    <xf numFmtId="0" fontId="2" fillId="0" borderId="4" xfId="60" applyFont="1" applyBorder="1" applyAlignment="1">
      <alignment horizontal="center" vertical="center"/>
    </xf>
    <xf numFmtId="0" fontId="2" fillId="4" borderId="4" xfId="60" quotePrefix="1" applyFont="1" applyFill="1" applyBorder="1" applyAlignment="1">
      <alignment horizontal="left" vertical="center" wrapText="1"/>
    </xf>
    <xf numFmtId="0" fontId="2" fillId="4" borderId="4" xfId="60" quotePrefix="1" applyFont="1" applyFill="1" applyBorder="1" applyAlignment="1">
      <alignment horizontal="center" vertical="center" wrapText="1"/>
    </xf>
    <xf numFmtId="0" fontId="2" fillId="0" borderId="0" xfId="59" applyFont="1" applyBorder="1" applyAlignment="1">
      <alignment horizontal="center" vertical="center"/>
    </xf>
    <xf numFmtId="0" fontId="2" fillId="4" borderId="0" xfId="60" quotePrefix="1" applyFont="1" applyFill="1" applyBorder="1" applyAlignment="1">
      <alignment horizontal="left" vertical="center" wrapText="1"/>
    </xf>
    <xf numFmtId="0" fontId="2" fillId="0" borderId="0" xfId="59" applyFont="1" applyBorder="1" applyAlignment="1">
      <alignment vertical="center"/>
    </xf>
    <xf numFmtId="0" fontId="3" fillId="4" borderId="0" xfId="60" applyFont="1" applyFill="1" applyBorder="1" applyAlignment="1">
      <alignment vertical="center"/>
    </xf>
    <xf numFmtId="0" fontId="2" fillId="0" borderId="0" xfId="60" applyFont="1" applyFill="1" applyBorder="1" applyAlignment="1" applyProtection="1">
      <alignment vertical="center"/>
    </xf>
    <xf numFmtId="0" fontId="3" fillId="0" borderId="0" xfId="60" applyFont="1" applyFill="1" applyBorder="1" applyAlignment="1">
      <alignment horizontal="left" vertical="center"/>
    </xf>
    <xf numFmtId="0" fontId="3" fillId="0" borderId="0" xfId="60" applyFont="1" applyFill="1" applyBorder="1" applyAlignment="1">
      <alignment horizontal="centerContinuous" vertical="center"/>
    </xf>
    <xf numFmtId="0" fontId="3" fillId="0" borderId="0" xfId="60" applyFont="1" applyFill="1" applyBorder="1" applyAlignment="1">
      <alignment horizontal="center" vertical="center"/>
    </xf>
    <xf numFmtId="0" fontId="2" fillId="0" borderId="0" xfId="60" applyFont="1" applyFill="1" applyBorder="1" applyAlignment="1">
      <alignment vertical="center"/>
    </xf>
    <xf numFmtId="0" fontId="3" fillId="0" borderId="0" xfId="60" applyFont="1" applyFill="1" applyBorder="1" applyAlignment="1">
      <alignment horizontal="right" vertical="center"/>
    </xf>
    <xf numFmtId="0" fontId="3" fillId="0" borderId="4" xfId="60" applyFont="1" applyFill="1" applyBorder="1" applyAlignment="1">
      <alignment vertical="center" wrapText="1"/>
    </xf>
    <xf numFmtId="0" fontId="3" fillId="0" borderId="4" xfId="60" applyFont="1" applyFill="1" applyBorder="1" applyAlignment="1">
      <alignment horizontal="center" vertical="center" wrapText="1"/>
    </xf>
    <xf numFmtId="16" fontId="3" fillId="0" borderId="4" xfId="60" applyNumberFormat="1" applyFont="1" applyFill="1" applyBorder="1" applyAlignment="1">
      <alignment horizontal="center" vertical="center" wrapText="1"/>
    </xf>
    <xf numFmtId="0" fontId="3" fillId="0" borderId="0" xfId="60" applyFont="1" applyFill="1" applyBorder="1" applyAlignment="1">
      <alignment vertical="center" wrapText="1"/>
    </xf>
    <xf numFmtId="0" fontId="3" fillId="0" borderId="0" xfId="60" applyFont="1" applyFill="1" applyBorder="1" applyAlignment="1">
      <alignment horizontal="left" vertical="center" wrapText="1"/>
    </xf>
    <xf numFmtId="0" fontId="3" fillId="10" borderId="4" xfId="14" applyFont="1" applyFill="1" applyBorder="1" applyAlignment="1">
      <alignment horizontal="center" vertical="center" wrapText="1"/>
    </xf>
    <xf numFmtId="0" fontId="3" fillId="10" borderId="4" xfId="14" applyFont="1" applyFill="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center" vertical="center"/>
    </xf>
    <xf numFmtId="0" fontId="3" fillId="0" borderId="0" xfId="10" applyFont="1" applyBorder="1" applyAlignment="1">
      <alignment horizontal="center" vertical="center"/>
    </xf>
    <xf numFmtId="0" fontId="3" fillId="10" borderId="4" xfId="15" applyFont="1" applyFill="1" applyBorder="1" applyAlignment="1">
      <alignment horizontal="center" vertical="center" wrapText="1"/>
    </xf>
    <xf numFmtId="0" fontId="3" fillId="0" borderId="0" xfId="10" applyFont="1" applyBorder="1" applyAlignment="1">
      <alignment horizontal="center" vertical="center" wrapText="1"/>
    </xf>
    <xf numFmtId="0" fontId="3" fillId="10" borderId="4" xfId="60" applyFont="1" applyFill="1" applyBorder="1" applyAlignment="1">
      <alignment horizontal="center" vertical="center" wrapText="1"/>
    </xf>
    <xf numFmtId="0" fontId="2" fillId="0" borderId="12" xfId="15" applyFont="1" applyBorder="1" applyAlignment="1">
      <alignment horizontal="center" vertical="center"/>
    </xf>
    <xf numFmtId="0" fontId="3" fillId="0" borderId="0" xfId="15" applyFont="1" applyBorder="1" applyAlignment="1">
      <alignment vertical="center"/>
    </xf>
    <xf numFmtId="0" fontId="3" fillId="0" borderId="4" xfId="15" applyFont="1" applyBorder="1" applyAlignment="1">
      <alignment vertical="center"/>
    </xf>
    <xf numFmtId="0" fontId="2" fillId="0" borderId="4" xfId="59" applyFont="1" applyFill="1" applyBorder="1" applyAlignment="1">
      <alignment vertical="center"/>
    </xf>
    <xf numFmtId="0" fontId="1" fillId="0" borderId="4" xfId="60" applyBorder="1" applyAlignment="1">
      <alignment vertical="center"/>
    </xf>
    <xf numFmtId="0" fontId="4" fillId="0" borderId="4" xfId="60" applyFont="1" applyBorder="1" applyAlignment="1">
      <alignment vertical="center" wrapText="1"/>
    </xf>
    <xf numFmtId="0" fontId="3" fillId="7" borderId="0" xfId="10" applyFont="1" applyFill="1" applyBorder="1" applyAlignment="1">
      <alignment horizontal="left" vertical="center"/>
    </xf>
    <xf numFmtId="0" fontId="3" fillId="7" borderId="0" xfId="10" applyFont="1" applyFill="1" applyBorder="1" applyAlignment="1">
      <alignment horizontal="right" vertical="center"/>
    </xf>
    <xf numFmtId="0" fontId="2" fillId="7" borderId="4" xfId="60" applyFont="1" applyFill="1" applyBorder="1" applyAlignment="1" applyProtection="1">
      <alignment horizontal="center" vertical="center"/>
    </xf>
    <xf numFmtId="0" fontId="2" fillId="7" borderId="12" xfId="59" applyFont="1" applyFill="1" applyBorder="1" applyAlignment="1">
      <alignment vertical="center"/>
    </xf>
    <xf numFmtId="0" fontId="2" fillId="13" borderId="4" xfId="60" applyFont="1" applyFill="1" applyBorder="1" applyAlignment="1" applyProtection="1">
      <alignment horizontal="center" vertical="center"/>
    </xf>
    <xf numFmtId="0" fontId="2" fillId="0" borderId="4" xfId="60" applyFont="1" applyBorder="1" applyAlignment="1">
      <alignment vertical="center" wrapText="1"/>
    </xf>
    <xf numFmtId="0" fontId="2" fillId="0" borderId="4" xfId="60" applyFont="1" applyFill="1" applyBorder="1" applyAlignment="1" applyProtection="1">
      <alignment vertical="center"/>
    </xf>
    <xf numFmtId="16" fontId="3" fillId="10" borderId="4" xfId="60" applyNumberFormat="1" applyFont="1" applyFill="1" applyBorder="1" applyAlignment="1">
      <alignment horizontal="center" vertical="center" wrapText="1"/>
    </xf>
    <xf numFmtId="0" fontId="3" fillId="0" borderId="0" xfId="0" applyFont="1" applyBorder="1" applyAlignment="1">
      <alignment horizontal="center" vertical="center"/>
    </xf>
    <xf numFmtId="0" fontId="2" fillId="0" borderId="0" xfId="0" applyFont="1" applyFill="1" applyBorder="1" applyAlignment="1">
      <alignment vertical="center"/>
    </xf>
    <xf numFmtId="0" fontId="2" fillId="0" borderId="0" xfId="0" quotePrefix="1" applyFont="1" applyFill="1" applyBorder="1" applyAlignment="1">
      <alignment vertical="center"/>
    </xf>
    <xf numFmtId="0" fontId="3" fillId="10" borderId="4" xfId="0" applyFont="1" applyFill="1" applyBorder="1" applyAlignment="1">
      <alignment horizontal="center" vertical="center" wrapText="1"/>
    </xf>
    <xf numFmtId="0" fontId="3" fillId="10" borderId="4" xfId="0" quotePrefix="1" applyFont="1" applyFill="1" applyBorder="1" applyAlignment="1">
      <alignment horizontal="center" vertical="center" wrapText="1"/>
    </xf>
    <xf numFmtId="0" fontId="2" fillId="0" borderId="4" xfId="0" applyFont="1" applyFill="1" applyBorder="1" applyAlignment="1">
      <alignment vertical="center"/>
    </xf>
    <xf numFmtId="0" fontId="3" fillId="0" borderId="4" xfId="0" quotePrefix="1" applyFont="1" applyFill="1" applyBorder="1" applyAlignment="1">
      <alignment horizontal="center" vertical="center" wrapText="1"/>
    </xf>
    <xf numFmtId="0" fontId="2" fillId="0" borderId="4" xfId="0" applyFont="1" applyFill="1" applyBorder="1" applyAlignment="1">
      <alignment horizontal="left" vertical="center" wrapText="1"/>
    </xf>
    <xf numFmtId="0" fontId="26" fillId="0" borderId="0" xfId="0" applyFont="1" applyFill="1" applyBorder="1" applyAlignment="1">
      <alignment vertical="center"/>
    </xf>
    <xf numFmtId="0" fontId="3" fillId="0" borderId="0" xfId="60" applyFont="1" applyBorder="1" applyAlignment="1">
      <alignment horizontal="left" vertical="center"/>
    </xf>
    <xf numFmtId="0" fontId="2" fillId="7" borderId="0" xfId="60" applyFont="1" applyFill="1" applyBorder="1" applyAlignment="1">
      <alignment vertical="center"/>
    </xf>
    <xf numFmtId="0" fontId="2" fillId="0" borderId="0" xfId="0" quotePrefix="1" applyFont="1" applyBorder="1" applyAlignment="1">
      <alignment horizontal="left" vertical="center"/>
    </xf>
    <xf numFmtId="0" fontId="2" fillId="0" borderId="0" xfId="0" applyFont="1" applyBorder="1" applyAlignment="1">
      <alignment horizontal="left" vertical="center"/>
    </xf>
    <xf numFmtId="0" fontId="18" fillId="0" borderId="0" xfId="0" applyFont="1" applyBorder="1" applyAlignment="1">
      <alignment vertical="center"/>
    </xf>
    <xf numFmtId="0" fontId="2" fillId="0" borderId="4" xfId="0" applyFont="1" applyBorder="1" applyAlignment="1">
      <alignment horizontal="justify" vertical="center"/>
    </xf>
    <xf numFmtId="0" fontId="3" fillId="10" borderId="4" xfId="0" applyFont="1" applyFill="1" applyBorder="1" applyAlignment="1">
      <alignment horizontal="center" vertical="center"/>
    </xf>
    <xf numFmtId="0" fontId="18" fillId="0" borderId="4" xfId="0" applyFont="1" applyBorder="1" applyAlignment="1">
      <alignment horizontal="justify" vertical="center"/>
    </xf>
    <xf numFmtId="0" fontId="3" fillId="0" borderId="4" xfId="0" applyFont="1" applyBorder="1" applyAlignment="1">
      <alignment horizontal="justify" vertical="center"/>
    </xf>
    <xf numFmtId="0" fontId="3" fillId="7" borderId="0" xfId="60" applyFont="1" applyFill="1" applyBorder="1" applyAlignment="1">
      <alignment horizontal="center" vertical="center"/>
    </xf>
    <xf numFmtId="0" fontId="2" fillId="7" borderId="0" xfId="60" applyFont="1" applyFill="1" applyBorder="1" applyAlignment="1">
      <alignment horizontal="center" vertical="center"/>
    </xf>
    <xf numFmtId="168" fontId="2" fillId="0" borderId="4" xfId="0" applyNumberFormat="1" applyFont="1" applyBorder="1" applyAlignment="1">
      <alignment horizontal="center" vertical="center"/>
    </xf>
    <xf numFmtId="0" fontId="2" fillId="0" borderId="4" xfId="61" applyFont="1" applyBorder="1" applyAlignment="1">
      <alignment vertical="center"/>
    </xf>
    <xf numFmtId="0" fontId="3" fillId="0" borderId="4" xfId="61" applyFont="1" applyBorder="1" applyAlignment="1">
      <alignment vertical="center"/>
    </xf>
    <xf numFmtId="168" fontId="3" fillId="0" borderId="4" xfId="0" applyNumberFormat="1" applyFont="1" applyBorder="1" applyAlignment="1">
      <alignment horizontal="center" vertical="center"/>
    </xf>
    <xf numFmtId="2" fontId="2" fillId="0" borderId="4" xfId="0" applyNumberFormat="1" applyFont="1" applyBorder="1" applyAlignment="1">
      <alignment horizontal="center" vertical="center"/>
    </xf>
    <xf numFmtId="168" fontId="2" fillId="0" borderId="4" xfId="0" quotePrefix="1" applyNumberFormat="1" applyFont="1" applyBorder="1" applyAlignment="1">
      <alignment horizontal="center" vertical="center" wrapText="1"/>
    </xf>
    <xf numFmtId="0" fontId="3" fillId="0" borderId="4" xfId="0" applyFont="1" applyBorder="1" applyAlignment="1">
      <alignment horizontal="left" vertical="center"/>
    </xf>
    <xf numFmtId="0" fontId="2" fillId="0" borderId="4" xfId="0" quotePrefix="1" applyFont="1" applyBorder="1" applyAlignment="1">
      <alignment horizontal="center" vertical="center"/>
    </xf>
    <xf numFmtId="168" fontId="2" fillId="0" borderId="0" xfId="0" applyNumberFormat="1" applyFont="1" applyBorder="1" applyAlignment="1">
      <alignment horizontal="center" vertical="center"/>
    </xf>
    <xf numFmtId="0" fontId="3" fillId="0" borderId="0" xfId="0" applyFont="1" applyFill="1" applyBorder="1" applyAlignment="1">
      <alignment vertical="center"/>
    </xf>
    <xf numFmtId="0" fontId="2" fillId="0" borderId="4" xfId="0" applyFont="1" applyFill="1" applyBorder="1" applyAlignment="1">
      <alignment horizontal="right" vertical="center"/>
    </xf>
    <xf numFmtId="0" fontId="3" fillId="10" borderId="4" xfId="0" quotePrefix="1" applyFont="1" applyFill="1" applyBorder="1" applyAlignment="1">
      <alignment horizontal="center" vertical="center"/>
    </xf>
    <xf numFmtId="0" fontId="2" fillId="0" borderId="0" xfId="0" quotePrefix="1" applyFont="1" applyBorder="1" applyAlignment="1">
      <alignment vertical="center"/>
    </xf>
    <xf numFmtId="0" fontId="2" fillId="0" borderId="0" xfId="0" applyFont="1" applyBorder="1" applyAlignment="1">
      <alignment horizontal="justify" vertical="center" wrapText="1"/>
    </xf>
    <xf numFmtId="0" fontId="3"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vertical="center"/>
    </xf>
    <xf numFmtId="0" fontId="26" fillId="0" borderId="9" xfId="0" applyFont="1" applyFill="1" applyBorder="1" applyAlignment="1">
      <alignment vertical="center"/>
    </xf>
    <xf numFmtId="0" fontId="2" fillId="0" borderId="4" xfId="61" applyFont="1" applyBorder="1" applyAlignment="1">
      <alignment vertical="center" wrapText="1"/>
    </xf>
    <xf numFmtId="0" fontId="3" fillId="0" borderId="4" xfId="61" applyFont="1" applyBorder="1" applyAlignment="1">
      <alignment vertical="center" wrapText="1"/>
    </xf>
    <xf numFmtId="168" fontId="3" fillId="0" borderId="4" xfId="0" applyNumberFormat="1" applyFont="1" applyBorder="1" applyAlignment="1">
      <alignment horizontal="center" vertical="center" wrapText="1"/>
    </xf>
    <xf numFmtId="168" fontId="2" fillId="0" borderId="4" xfId="0" applyNumberFormat="1" applyFont="1" applyBorder="1" applyAlignment="1">
      <alignment horizontal="center" vertical="center" wrapText="1"/>
    </xf>
    <xf numFmtId="168" fontId="2" fillId="0" borderId="4" xfId="0" applyNumberFormat="1" applyFont="1" applyBorder="1" applyAlignment="1">
      <alignment horizontal="left" vertical="center"/>
    </xf>
    <xf numFmtId="0" fontId="18" fillId="0" borderId="0" xfId="0" applyFont="1" applyFill="1" applyBorder="1" applyAlignment="1">
      <alignment vertical="center"/>
    </xf>
    <xf numFmtId="0" fontId="2" fillId="0" borderId="4" xfId="0" applyFont="1" applyFill="1" applyBorder="1" applyAlignment="1">
      <alignment horizontal="center" vertical="center"/>
    </xf>
    <xf numFmtId="0" fontId="3" fillId="0" borderId="0" xfId="0" applyFont="1" applyBorder="1" applyAlignment="1">
      <alignment horizontal="center" vertical="center"/>
    </xf>
    <xf numFmtId="0" fontId="3" fillId="11" borderId="4" xfId="15" applyFont="1" applyFill="1" applyBorder="1" applyAlignment="1">
      <alignment horizontal="center" vertical="center" wrapText="1"/>
    </xf>
    <xf numFmtId="0" fontId="3" fillId="10" borderId="4" xfId="14" applyFont="1" applyFill="1" applyBorder="1" applyAlignment="1">
      <alignment horizontal="center" vertical="center"/>
    </xf>
    <xf numFmtId="0" fontId="3" fillId="10" borderId="3" xfId="15" applyFont="1" applyFill="1" applyBorder="1" applyAlignment="1">
      <alignment horizontal="center" vertical="center" wrapText="1"/>
    </xf>
    <xf numFmtId="0" fontId="3" fillId="5" borderId="4" xfId="15" applyFont="1" applyFill="1" applyBorder="1" applyAlignment="1">
      <alignment horizontal="center" vertical="center"/>
    </xf>
    <xf numFmtId="0" fontId="2" fillId="0" borderId="4" xfId="11" applyFont="1" applyFill="1" applyBorder="1" applyAlignment="1">
      <alignment horizontal="center" vertical="center"/>
    </xf>
    <xf numFmtId="0" fontId="18" fillId="0" borderId="3" xfId="11" applyFont="1" applyFill="1" applyBorder="1" applyAlignment="1">
      <alignment horizontal="center" vertical="center" wrapText="1"/>
    </xf>
    <xf numFmtId="0" fontId="2" fillId="6" borderId="4" xfId="11" applyFont="1" applyFill="1" applyBorder="1" applyAlignment="1">
      <alignment horizontal="center" vertical="center"/>
    </xf>
    <xf numFmtId="0" fontId="3" fillId="10" borderId="4" xfId="12" applyFont="1" applyFill="1" applyBorder="1" applyAlignment="1">
      <alignment horizontal="center" vertical="center"/>
    </xf>
    <xf numFmtId="0" fontId="3" fillId="10" borderId="3" xfId="0" applyFont="1" applyFill="1" applyBorder="1" applyAlignment="1">
      <alignment horizontal="center" vertical="center"/>
    </xf>
    <xf numFmtId="0" fontId="3" fillId="10" borderId="4" xfId="15" applyFont="1" applyFill="1" applyBorder="1" applyAlignment="1">
      <alignment horizontal="center" vertical="center" wrapText="1"/>
    </xf>
    <xf numFmtId="0" fontId="3" fillId="10" borderId="3" xfId="59" applyFont="1" applyFill="1" applyBorder="1" applyAlignment="1">
      <alignment horizontal="center" vertical="center" wrapText="1"/>
    </xf>
    <xf numFmtId="0" fontId="3" fillId="11" borderId="12" xfId="15" applyFont="1" applyFill="1" applyBorder="1" applyAlignment="1">
      <alignment horizontal="center" vertical="center" wrapText="1"/>
    </xf>
    <xf numFmtId="0" fontId="3" fillId="10" borderId="7" xfId="59" applyFont="1" applyFill="1" applyBorder="1" applyAlignment="1">
      <alignment horizontal="center" vertical="center" wrapText="1"/>
    </xf>
    <xf numFmtId="0" fontId="3" fillId="10" borderId="4" xfId="59" applyFont="1" applyFill="1" applyBorder="1" applyAlignment="1">
      <alignment horizontal="center" vertical="center" wrapText="1"/>
    </xf>
    <xf numFmtId="0" fontId="3" fillId="11" borderId="4" xfId="15" applyFont="1" applyFill="1" applyBorder="1" applyAlignment="1">
      <alignment horizontal="center" vertical="center" wrapText="1"/>
    </xf>
    <xf numFmtId="0" fontId="3" fillId="10" borderId="3" xfId="15" applyFont="1" applyFill="1" applyBorder="1" applyAlignment="1">
      <alignment horizontal="center" vertical="center" wrapText="1"/>
    </xf>
    <xf numFmtId="0" fontId="3" fillId="10" borderId="4" xfId="15" applyFont="1" applyFill="1" applyBorder="1" applyAlignment="1">
      <alignment horizontal="center" vertical="center" wrapText="1"/>
    </xf>
    <xf numFmtId="0" fontId="3" fillId="0" borderId="0" xfId="10" applyFont="1" applyFill="1" applyBorder="1" applyAlignment="1">
      <alignment vertical="center" wrapText="1"/>
    </xf>
    <xf numFmtId="0" fontId="2" fillId="7" borderId="4" xfId="59" applyFont="1" applyFill="1" applyBorder="1" applyAlignment="1">
      <alignment vertical="center"/>
    </xf>
    <xf numFmtId="0" fontId="3" fillId="11" borderId="4" xfId="15" applyFont="1" applyFill="1" applyBorder="1" applyAlignment="1">
      <alignment horizontal="center" vertical="center" wrapText="1"/>
    </xf>
    <xf numFmtId="0" fontId="3" fillId="10" borderId="4" xfId="15" applyFont="1" applyFill="1" applyBorder="1" applyAlignment="1">
      <alignment horizontal="center" vertical="center" wrapText="1"/>
    </xf>
    <xf numFmtId="0" fontId="3" fillId="10" borderId="4" xfId="59" applyFont="1" applyFill="1" applyBorder="1" applyAlignment="1">
      <alignment horizontal="center" vertical="center" wrapText="1"/>
    </xf>
    <xf numFmtId="0" fontId="2" fillId="0" borderId="0" xfId="60" applyFont="1" applyAlignment="1">
      <alignment vertical="center"/>
    </xf>
    <xf numFmtId="0" fontId="3" fillId="11" borderId="12" xfId="15" applyFont="1" applyFill="1" applyBorder="1" applyAlignment="1">
      <alignment horizontal="center" vertical="center" wrapText="1"/>
    </xf>
    <xf numFmtId="0" fontId="2" fillId="0" borderId="0" xfId="59" applyFont="1" applyFill="1" applyAlignment="1">
      <alignment horizontal="left" vertical="center"/>
    </xf>
    <xf numFmtId="0" fontId="2" fillId="0" borderId="0" xfId="15" applyFont="1" applyAlignment="1">
      <alignment horizontal="left" vertical="center"/>
    </xf>
    <xf numFmtId="0" fontId="3" fillId="0" borderId="0" xfId="14" applyFont="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11" borderId="4" xfId="15" applyFont="1" applyFill="1" applyBorder="1" applyAlignment="1">
      <alignment horizontal="center" vertical="center" wrapText="1"/>
    </xf>
    <xf numFmtId="0" fontId="2" fillId="10" borderId="4" xfId="10" applyFont="1" applyFill="1" applyBorder="1" applyAlignment="1">
      <alignment horizontal="center" vertical="center" wrapText="1"/>
    </xf>
    <xf numFmtId="0" fontId="3" fillId="10" borderId="4" xfId="14" applyFont="1" applyFill="1" applyBorder="1" applyAlignment="1">
      <alignment horizontal="center" vertical="center" wrapText="1"/>
    </xf>
    <xf numFmtId="0" fontId="2" fillId="10" borderId="4" xfId="0" applyFont="1" applyFill="1" applyBorder="1" applyAlignment="1">
      <alignment horizontal="center" vertical="center" wrapText="1"/>
    </xf>
    <xf numFmtId="0" fontId="3" fillId="10" borderId="4" xfId="14" applyFont="1" applyFill="1" applyBorder="1" applyAlignment="1">
      <alignment horizontal="center" vertical="center"/>
    </xf>
    <xf numFmtId="0" fontId="2" fillId="10" borderId="4" xfId="0" applyFont="1" applyFill="1" applyBorder="1" applyAlignment="1">
      <alignment horizontal="center" vertical="center"/>
    </xf>
    <xf numFmtId="0" fontId="3" fillId="10" borderId="12" xfId="15" applyFont="1" applyFill="1" applyBorder="1" applyAlignment="1">
      <alignment horizontal="center" vertical="center" wrapText="1"/>
    </xf>
    <xf numFmtId="0" fontId="3" fillId="10" borderId="3" xfId="15" applyFont="1" applyFill="1" applyBorder="1" applyAlignment="1">
      <alignment horizontal="center" vertical="center" wrapText="1"/>
    </xf>
    <xf numFmtId="0" fontId="3" fillId="0" borderId="0" xfId="15" applyFont="1" applyFill="1" applyBorder="1" applyAlignment="1">
      <alignment horizontal="center" vertical="center"/>
    </xf>
    <xf numFmtId="0" fontId="2" fillId="6" borderId="4" xfId="11" applyFont="1" applyFill="1" applyBorder="1" applyAlignment="1">
      <alignment horizontal="center" vertical="center"/>
    </xf>
    <xf numFmtId="0" fontId="3" fillId="5" borderId="4" xfId="15" applyFont="1" applyFill="1" applyBorder="1" applyAlignment="1">
      <alignment horizontal="center" vertical="center"/>
    </xf>
    <xf numFmtId="0" fontId="2" fillId="0" borderId="4" xfId="11" applyFont="1" applyFill="1" applyBorder="1" applyAlignment="1">
      <alignment horizontal="center" vertical="center"/>
    </xf>
    <xf numFmtId="0" fontId="3" fillId="0" borderId="0" xfId="16" applyFont="1" applyAlignment="1">
      <alignment horizontal="center" vertical="center"/>
    </xf>
    <xf numFmtId="0" fontId="2" fillId="0" borderId="0" xfId="0" applyFont="1" applyAlignment="1">
      <alignment horizontal="center" vertical="center"/>
    </xf>
    <xf numFmtId="0" fontId="3" fillId="10" borderId="4" xfId="11" applyFont="1" applyFill="1" applyBorder="1" applyAlignment="1">
      <alignment horizontal="center" vertical="center" wrapText="1"/>
    </xf>
    <xf numFmtId="0" fontId="3" fillId="10" borderId="4" xfId="11" applyFont="1" applyFill="1" applyBorder="1" applyAlignment="1">
      <alignment horizontal="center" vertical="center"/>
    </xf>
    <xf numFmtId="0" fontId="3" fillId="10" borderId="10" xfId="12" applyFont="1" applyFill="1" applyBorder="1" applyAlignment="1">
      <alignment horizontal="center" vertical="center" wrapText="1"/>
    </xf>
    <xf numFmtId="0" fontId="3" fillId="10" borderId="12" xfId="12" applyFont="1" applyFill="1" applyBorder="1" applyAlignment="1">
      <alignment horizontal="center" vertical="center"/>
    </xf>
    <xf numFmtId="0" fontId="3" fillId="10" borderId="3" xfId="12" applyFont="1" applyFill="1" applyBorder="1" applyAlignment="1">
      <alignment horizontal="center" vertical="center"/>
    </xf>
    <xf numFmtId="0" fontId="3" fillId="10" borderId="10" xfId="12" applyFont="1" applyFill="1" applyBorder="1" applyAlignment="1">
      <alignment horizontal="center" vertical="center"/>
    </xf>
    <xf numFmtId="0" fontId="3" fillId="10" borderId="12" xfId="11" applyFont="1" applyFill="1" applyBorder="1" applyAlignment="1">
      <alignment horizontal="center" vertical="center"/>
    </xf>
    <xf numFmtId="0" fontId="3" fillId="10" borderId="3" xfId="11" applyFont="1" applyFill="1" applyBorder="1" applyAlignment="1">
      <alignment horizontal="center" vertical="center"/>
    </xf>
    <xf numFmtId="0" fontId="3" fillId="10" borderId="10" xfId="11" applyFont="1" applyFill="1" applyBorder="1" applyAlignment="1">
      <alignment horizontal="center" vertical="center"/>
    </xf>
    <xf numFmtId="0" fontId="3" fillId="10" borderId="4" xfId="12" applyFont="1" applyFill="1" applyBorder="1" applyAlignment="1">
      <alignment horizontal="center" vertical="center" wrapText="1"/>
    </xf>
    <xf numFmtId="0" fontId="18" fillId="0" borderId="12" xfId="11" applyFont="1" applyFill="1" applyBorder="1" applyAlignment="1">
      <alignment horizontal="center" vertical="center" wrapText="1"/>
    </xf>
    <xf numFmtId="0" fontId="18" fillId="0" borderId="3" xfId="11" applyFont="1" applyFill="1" applyBorder="1" applyAlignment="1">
      <alignment horizontal="center" vertical="center" wrapText="1"/>
    </xf>
    <xf numFmtId="0" fontId="18" fillId="0" borderId="10" xfId="11" applyFont="1" applyFill="1" applyBorder="1" applyAlignment="1">
      <alignment horizontal="center" vertical="center" wrapText="1"/>
    </xf>
    <xf numFmtId="0" fontId="2" fillId="0" borderId="12" xfId="15" applyFont="1" applyFill="1" applyBorder="1" applyAlignment="1">
      <alignment horizontal="center" vertical="center"/>
    </xf>
    <xf numFmtId="0" fontId="2" fillId="0" borderId="3" xfId="15" applyFont="1" applyFill="1" applyBorder="1" applyAlignment="1">
      <alignment horizontal="center" vertical="center"/>
    </xf>
    <xf numFmtId="0" fontId="2" fillId="0" borderId="10" xfId="15" applyFont="1" applyFill="1" applyBorder="1" applyAlignment="1">
      <alignment horizontal="center" vertical="center"/>
    </xf>
    <xf numFmtId="0" fontId="3" fillId="10" borderId="1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5"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5"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5" xfId="15" applyFont="1" applyFill="1" applyBorder="1" applyAlignment="1">
      <alignment horizontal="center" vertical="center" wrapText="1"/>
    </xf>
    <xf numFmtId="0" fontId="3" fillId="10" borderId="7" xfId="15" applyFont="1" applyFill="1" applyBorder="1" applyAlignment="1">
      <alignment horizontal="center" vertical="center" wrapText="1"/>
    </xf>
    <xf numFmtId="0" fontId="3" fillId="10" borderId="5" xfId="17" applyFont="1" applyFill="1" applyBorder="1" applyAlignment="1">
      <alignment horizontal="center" vertical="center" wrapText="1"/>
    </xf>
    <xf numFmtId="0" fontId="3" fillId="10" borderId="8" xfId="17" applyFont="1" applyFill="1" applyBorder="1" applyAlignment="1">
      <alignment horizontal="center" vertical="center" wrapText="1"/>
    </xf>
    <xf numFmtId="0" fontId="3" fillId="10" borderId="7" xfId="17" applyFont="1" applyFill="1" applyBorder="1" applyAlignment="1">
      <alignment horizontal="center" vertical="center" wrapText="1"/>
    </xf>
    <xf numFmtId="0" fontId="3" fillId="0" borderId="0" xfId="15" applyFont="1" applyBorder="1" applyAlignment="1">
      <alignment horizontal="center" vertical="center"/>
    </xf>
    <xf numFmtId="0" fontId="2" fillId="0" borderId="0" xfId="10" applyFont="1" applyBorder="1" applyAlignment="1">
      <alignment horizontal="center" vertical="center"/>
    </xf>
    <xf numFmtId="0" fontId="3" fillId="0" borderId="0" xfId="10" applyFont="1" applyBorder="1" applyAlignment="1">
      <alignment horizontal="center" vertical="center"/>
    </xf>
    <xf numFmtId="0" fontId="2" fillId="0" borderId="0" xfId="10" applyFont="1" applyAlignment="1">
      <alignment horizontal="center" vertical="center"/>
    </xf>
    <xf numFmtId="0" fontId="3" fillId="0" borderId="0" xfId="10" applyFont="1" applyAlignment="1">
      <alignment horizontal="center" vertical="center"/>
    </xf>
    <xf numFmtId="0" fontId="3" fillId="10" borderId="4" xfId="15" applyFont="1" applyFill="1" applyBorder="1" applyAlignment="1">
      <alignment horizontal="center" vertical="center" wrapText="1"/>
    </xf>
    <xf numFmtId="0" fontId="3" fillId="10" borderId="12" xfId="59" applyFont="1" applyFill="1" applyBorder="1" applyAlignment="1">
      <alignment horizontal="center" vertical="center" wrapText="1"/>
    </xf>
    <xf numFmtId="0" fontId="3" fillId="10" borderId="3" xfId="59" applyFont="1" applyFill="1" applyBorder="1" applyAlignment="1">
      <alignment horizontal="center" vertical="center" wrapText="1"/>
    </xf>
    <xf numFmtId="0" fontId="3" fillId="10" borderId="10" xfId="59" applyFont="1" applyFill="1" applyBorder="1" applyAlignment="1">
      <alignment horizontal="center" vertical="center" wrapText="1"/>
    </xf>
    <xf numFmtId="0" fontId="3" fillId="10" borderId="4" xfId="15" applyFont="1" applyFill="1" applyBorder="1" applyAlignment="1">
      <alignment horizontal="center" vertical="center"/>
    </xf>
    <xf numFmtId="0" fontId="3" fillId="0" borderId="0" xfId="17" applyFont="1" applyAlignment="1">
      <alignment horizontal="center" vertical="center"/>
    </xf>
    <xf numFmtId="0" fontId="3" fillId="7" borderId="0" xfId="0" applyFont="1" applyFill="1" applyBorder="1" applyAlignment="1">
      <alignment horizontal="center" vertical="center"/>
    </xf>
    <xf numFmtId="0" fontId="3" fillId="10" borderId="13" xfId="15" applyFont="1" applyFill="1" applyBorder="1" applyAlignment="1">
      <alignment horizontal="center" vertical="center" wrapText="1"/>
    </xf>
    <xf numFmtId="0" fontId="3" fillId="10" borderId="0" xfId="15" applyFont="1" applyFill="1" applyBorder="1" applyAlignment="1">
      <alignment horizontal="center" vertical="center" wrapText="1"/>
    </xf>
    <xf numFmtId="0" fontId="3" fillId="10" borderId="19" xfId="15" applyFont="1" applyFill="1" applyBorder="1" applyAlignment="1">
      <alignment horizontal="center" vertical="center" wrapText="1"/>
    </xf>
    <xf numFmtId="0" fontId="3" fillId="10" borderId="15" xfId="15" applyFont="1" applyFill="1" applyBorder="1" applyAlignment="1">
      <alignment horizontal="center" vertical="center"/>
    </xf>
    <xf numFmtId="0" fontId="3" fillId="10" borderId="16" xfId="15" applyFont="1" applyFill="1" applyBorder="1" applyAlignment="1">
      <alignment horizontal="center" vertical="center"/>
    </xf>
    <xf numFmtId="0" fontId="3" fillId="10" borderId="18" xfId="15" applyFont="1" applyFill="1" applyBorder="1" applyAlignment="1">
      <alignment horizontal="center" vertical="center"/>
    </xf>
    <xf numFmtId="0" fontId="2" fillId="10" borderId="4" xfId="0" applyFont="1" applyFill="1" applyBorder="1" applyAlignment="1">
      <alignment vertical="center"/>
    </xf>
    <xf numFmtId="0" fontId="3" fillId="11" borderId="5" xfId="15" applyFont="1" applyFill="1" applyBorder="1" applyAlignment="1">
      <alignment horizontal="center" vertical="center" wrapText="1"/>
    </xf>
    <xf numFmtId="0" fontId="3" fillId="11" borderId="8" xfId="15" applyFont="1" applyFill="1" applyBorder="1" applyAlignment="1">
      <alignment horizontal="center" vertical="center" wrapText="1"/>
    </xf>
    <xf numFmtId="0" fontId="2" fillId="10" borderId="7" xfId="10" applyFont="1" applyFill="1" applyBorder="1" applyAlignment="1">
      <alignment horizontal="center" vertical="center" wrapText="1"/>
    </xf>
    <xf numFmtId="0" fontId="3" fillId="11" borderId="4" xfId="15" applyFont="1" applyFill="1" applyBorder="1" applyAlignment="1">
      <alignment horizontal="center" vertical="center"/>
    </xf>
    <xf numFmtId="0" fontId="2" fillId="10" borderId="4" xfId="10" applyFont="1" applyFill="1" applyBorder="1" applyAlignment="1">
      <alignment horizontal="center" vertical="center"/>
    </xf>
    <xf numFmtId="0" fontId="3" fillId="11" borderId="12" xfId="15" applyFont="1" applyFill="1" applyBorder="1" applyAlignment="1">
      <alignment horizontal="center" vertical="center" wrapText="1"/>
    </xf>
    <xf numFmtId="0" fontId="3" fillId="11" borderId="3" xfId="15" applyFont="1" applyFill="1" applyBorder="1" applyAlignment="1">
      <alignment horizontal="center" vertical="center" wrapText="1"/>
    </xf>
    <xf numFmtId="0" fontId="3" fillId="11" borderId="10" xfId="15" applyFont="1" applyFill="1" applyBorder="1" applyAlignment="1">
      <alignment horizontal="center" vertical="center" wrapText="1"/>
    </xf>
    <xf numFmtId="0" fontId="3" fillId="0" borderId="0" xfId="10" applyFont="1" applyFill="1" applyBorder="1" applyAlignment="1">
      <alignment horizontal="center" vertical="center"/>
    </xf>
    <xf numFmtId="0" fontId="3" fillId="10" borderId="12" xfId="10" applyFont="1" applyFill="1" applyBorder="1" applyAlignment="1">
      <alignment horizontal="center" vertical="center" wrapText="1"/>
    </xf>
    <xf numFmtId="0" fontId="3" fillId="10" borderId="3" xfId="10" applyFont="1" applyFill="1" applyBorder="1" applyAlignment="1">
      <alignment horizontal="center" vertical="center" wrapText="1"/>
    </xf>
    <xf numFmtId="0" fontId="3" fillId="10" borderId="10" xfId="10" applyFont="1" applyFill="1" applyBorder="1" applyAlignment="1">
      <alignment horizontal="center" vertical="center" wrapText="1"/>
    </xf>
    <xf numFmtId="0" fontId="3" fillId="10" borderId="4" xfId="10" applyFont="1" applyFill="1" applyBorder="1" applyAlignment="1">
      <alignment horizontal="center" vertical="center" wrapText="1"/>
    </xf>
    <xf numFmtId="0" fontId="3" fillId="10" borderId="5" xfId="10" applyFont="1" applyFill="1" applyBorder="1" applyAlignment="1">
      <alignment horizontal="center" vertical="center" wrapText="1"/>
    </xf>
    <xf numFmtId="0" fontId="3" fillId="10" borderId="7" xfId="10" applyFont="1" applyFill="1" applyBorder="1" applyAlignment="1">
      <alignment horizontal="center" vertical="center" wrapText="1"/>
    </xf>
    <xf numFmtId="0" fontId="3" fillId="10" borderId="8" xfId="10" applyFont="1" applyFill="1" applyBorder="1" applyAlignment="1">
      <alignment horizontal="center" vertical="center" wrapText="1"/>
    </xf>
    <xf numFmtId="0" fontId="3" fillId="0" borderId="0" xfId="17" applyFont="1" applyAlignment="1">
      <alignment horizontal="center" vertical="center" wrapText="1"/>
    </xf>
    <xf numFmtId="0" fontId="3" fillId="0" borderId="0" xfId="10" applyFont="1" applyBorder="1" applyAlignment="1">
      <alignment horizontal="center" vertical="center" wrapText="1"/>
    </xf>
    <xf numFmtId="0" fontId="3" fillId="4" borderId="0" xfId="10" applyFont="1" applyFill="1" applyBorder="1" applyAlignment="1">
      <alignment horizontal="center" vertical="center" wrapText="1"/>
    </xf>
    <xf numFmtId="0" fontId="3" fillId="10" borderId="14" xfId="10" applyFont="1" applyFill="1" applyBorder="1" applyAlignment="1">
      <alignment horizontal="center" vertical="center" wrapText="1"/>
    </xf>
    <xf numFmtId="0" fontId="3" fillId="10" borderId="13" xfId="10" applyFont="1" applyFill="1" applyBorder="1" applyAlignment="1">
      <alignment horizontal="center" vertical="center" wrapText="1"/>
    </xf>
    <xf numFmtId="0" fontId="3" fillId="10" borderId="15" xfId="10" applyFont="1" applyFill="1" applyBorder="1" applyAlignment="1">
      <alignment horizontal="center" vertical="center" wrapText="1"/>
    </xf>
    <xf numFmtId="0" fontId="3" fillId="0" borderId="0" xfId="10" applyFont="1" applyFill="1" applyBorder="1" applyAlignment="1">
      <alignment horizontal="center" vertical="center" wrapText="1"/>
    </xf>
    <xf numFmtId="0" fontId="3" fillId="10" borderId="5" xfId="59" applyFont="1" applyFill="1" applyBorder="1" applyAlignment="1">
      <alignment horizontal="center" vertical="center" wrapText="1"/>
    </xf>
    <xf numFmtId="0" fontId="3" fillId="10" borderId="8" xfId="59" applyFont="1" applyFill="1" applyBorder="1" applyAlignment="1">
      <alignment horizontal="center" vertical="center" wrapText="1"/>
    </xf>
    <xf numFmtId="0" fontId="3" fillId="10" borderId="7" xfId="59" applyFont="1" applyFill="1" applyBorder="1" applyAlignment="1">
      <alignment horizontal="center" vertical="center" wrapText="1"/>
    </xf>
    <xf numFmtId="0" fontId="2" fillId="13" borderId="12" xfId="59" applyFont="1" applyFill="1" applyBorder="1" applyAlignment="1">
      <alignment horizontal="center" vertical="center"/>
    </xf>
    <xf numFmtId="0" fontId="2" fillId="13" borderId="3" xfId="59" applyFont="1" applyFill="1" applyBorder="1" applyAlignment="1">
      <alignment horizontal="center" vertical="center"/>
    </xf>
    <xf numFmtId="0" fontId="2" fillId="4" borderId="0" xfId="60" applyFont="1" applyFill="1" applyBorder="1" applyAlignment="1">
      <alignment horizontal="left" vertical="center" wrapText="1"/>
    </xf>
    <xf numFmtId="0" fontId="3" fillId="10" borderId="5" xfId="59" applyFont="1" applyFill="1" applyBorder="1" applyAlignment="1">
      <alignment horizontal="center" vertical="center"/>
    </xf>
    <xf numFmtId="0" fontId="3" fillId="10" borderId="8" xfId="59" applyFont="1" applyFill="1" applyBorder="1" applyAlignment="1">
      <alignment horizontal="center" vertical="center"/>
    </xf>
    <xf numFmtId="0" fontId="3" fillId="10" borderId="7" xfId="59" applyFont="1" applyFill="1" applyBorder="1" applyAlignment="1">
      <alignment horizontal="center" vertical="center"/>
    </xf>
    <xf numFmtId="0" fontId="3" fillId="11" borderId="5" xfId="10" applyFont="1" applyFill="1" applyBorder="1" applyAlignment="1">
      <alignment horizontal="center" vertical="center" wrapText="1"/>
    </xf>
    <xf numFmtId="0" fontId="3" fillId="11" borderId="7" xfId="10" applyFont="1" applyFill="1" applyBorder="1" applyAlignment="1">
      <alignment horizontal="center" vertical="center" wrapText="1"/>
    </xf>
    <xf numFmtId="0" fontId="3" fillId="11" borderId="5" xfId="10" applyFont="1" applyFill="1" applyBorder="1" applyAlignment="1">
      <alignment horizontal="center" vertical="center"/>
    </xf>
    <xf numFmtId="0" fontId="3" fillId="11" borderId="7" xfId="10" applyFont="1" applyFill="1" applyBorder="1" applyAlignment="1">
      <alignment horizontal="center" vertical="center"/>
    </xf>
    <xf numFmtId="0" fontId="3" fillId="11" borderId="7" xfId="15" applyFont="1" applyFill="1" applyBorder="1" applyAlignment="1">
      <alignment horizontal="center" vertical="center" wrapText="1"/>
    </xf>
    <xf numFmtId="0" fontId="2" fillId="12" borderId="12" xfId="10" applyFont="1" applyFill="1" applyBorder="1" applyAlignment="1">
      <alignment horizontal="center" vertical="center"/>
    </xf>
    <xf numFmtId="0" fontId="2" fillId="12" borderId="10" xfId="10" applyFont="1" applyFill="1" applyBorder="1" applyAlignment="1">
      <alignment horizontal="center" vertical="center"/>
    </xf>
    <xf numFmtId="0" fontId="3" fillId="0" borderId="9" xfId="15" applyFont="1" applyFill="1" applyBorder="1" applyAlignment="1">
      <alignment horizontal="center" vertical="center" wrapText="1"/>
    </xf>
    <xf numFmtId="0" fontId="3" fillId="0" borderId="0" xfId="15" applyFont="1" applyFill="1" applyBorder="1" applyAlignment="1">
      <alignment horizontal="center" vertical="center" wrapText="1"/>
    </xf>
    <xf numFmtId="0" fontId="3" fillId="10" borderId="8" xfId="15" applyFont="1" applyFill="1" applyBorder="1" applyAlignment="1">
      <alignment horizontal="center" vertical="center" wrapText="1"/>
    </xf>
    <xf numFmtId="0" fontId="3" fillId="10" borderId="10" xfId="15" applyFont="1" applyFill="1" applyBorder="1" applyAlignment="1">
      <alignment horizontal="center" vertical="center" wrapText="1"/>
    </xf>
    <xf numFmtId="0" fontId="3" fillId="10" borderId="5" xfId="15" applyFont="1" applyFill="1" applyBorder="1" applyAlignment="1">
      <alignment horizontal="center" vertical="center"/>
    </xf>
    <xf numFmtId="0" fontId="3" fillId="10" borderId="7" xfId="15" applyFont="1" applyFill="1" applyBorder="1" applyAlignment="1">
      <alignment horizontal="center" vertical="center"/>
    </xf>
    <xf numFmtId="0" fontId="3" fillId="0" borderId="0" xfId="0" applyFont="1" applyFill="1" applyBorder="1" applyAlignment="1">
      <alignment horizontal="center" vertical="center"/>
    </xf>
    <xf numFmtId="0" fontId="3" fillId="11" borderId="4" xfId="10" applyFont="1" applyFill="1" applyBorder="1" applyAlignment="1">
      <alignment horizontal="center" vertical="center" wrapText="1"/>
    </xf>
    <xf numFmtId="0" fontId="2" fillId="11" borderId="4" xfId="10" applyFont="1" applyFill="1" applyBorder="1" applyAlignment="1">
      <alignment horizontal="center" vertical="center" wrapText="1"/>
    </xf>
    <xf numFmtId="0" fontId="2" fillId="11" borderId="4" xfId="10" applyFont="1" applyFill="1" applyBorder="1" applyAlignment="1">
      <alignment horizontal="center" vertical="center"/>
    </xf>
    <xf numFmtId="0" fontId="3" fillId="0" borderId="0" xfId="15" applyFont="1" applyAlignment="1">
      <alignment horizontal="center" vertical="center"/>
    </xf>
    <xf numFmtId="0" fontId="2" fillId="0" borderId="0" xfId="15" applyFont="1" applyAlignment="1">
      <alignment horizontal="left" vertical="center" wrapText="1"/>
    </xf>
    <xf numFmtId="0" fontId="20" fillId="10" borderId="7" xfId="10" applyFont="1" applyFill="1" applyBorder="1" applyAlignment="1">
      <alignment horizontal="center" vertical="center" wrapText="1"/>
    </xf>
    <xf numFmtId="0" fontId="20" fillId="10" borderId="4" xfId="10" applyFont="1" applyFill="1" applyBorder="1" applyAlignment="1">
      <alignment horizontal="center" vertical="center" wrapText="1"/>
    </xf>
    <xf numFmtId="0" fontId="3" fillId="10" borderId="4" xfId="60" applyFont="1" applyFill="1" applyBorder="1" applyAlignment="1">
      <alignment horizontal="center" vertical="center" wrapText="1"/>
    </xf>
    <xf numFmtId="0" fontId="2" fillId="10" borderId="4" xfId="60" applyFont="1" applyFill="1" applyBorder="1" applyAlignment="1">
      <alignment horizontal="center" vertical="center" wrapText="1"/>
    </xf>
    <xf numFmtId="0" fontId="3" fillId="10" borderId="4" xfId="60" applyFont="1" applyFill="1" applyBorder="1" applyAlignment="1">
      <alignment horizontal="center" vertical="center"/>
    </xf>
    <xf numFmtId="0" fontId="2" fillId="10" borderId="4" xfId="60" applyFont="1" applyFill="1" applyBorder="1" applyAlignment="1">
      <alignment horizontal="center" vertical="center"/>
    </xf>
    <xf numFmtId="0" fontId="3" fillId="10" borderId="14" xfId="59" applyFont="1" applyFill="1" applyBorder="1" applyAlignment="1">
      <alignment horizontal="center" vertical="center" wrapText="1"/>
    </xf>
    <xf numFmtId="0" fontId="3" fillId="10" borderId="13" xfId="59" applyFont="1" applyFill="1" applyBorder="1" applyAlignment="1">
      <alignment horizontal="center" vertical="center" wrapText="1"/>
    </xf>
    <xf numFmtId="0" fontId="3" fillId="10" borderId="15" xfId="59" applyFont="1" applyFill="1" applyBorder="1" applyAlignment="1">
      <alignment horizontal="center" vertical="center" wrapText="1"/>
    </xf>
    <xf numFmtId="0" fontId="3" fillId="10" borderId="17" xfId="59" applyFont="1" applyFill="1" applyBorder="1" applyAlignment="1">
      <alignment horizontal="center" vertical="center" wrapText="1"/>
    </xf>
    <xf numFmtId="0" fontId="3" fillId="10" borderId="19" xfId="59" applyFont="1" applyFill="1" applyBorder="1" applyAlignment="1">
      <alignment horizontal="center" vertical="center" wrapText="1"/>
    </xf>
    <xf numFmtId="0" fontId="3" fillId="10" borderId="18" xfId="59" applyFont="1" applyFill="1" applyBorder="1" applyAlignment="1">
      <alignment horizontal="center" vertical="center" wrapText="1"/>
    </xf>
    <xf numFmtId="0" fontId="3" fillId="10" borderId="4" xfId="59" applyFont="1" applyFill="1" applyBorder="1" applyAlignment="1">
      <alignment horizontal="center" vertical="center" wrapText="1"/>
    </xf>
    <xf numFmtId="0" fontId="3" fillId="0" borderId="0" xfId="60" applyFont="1" applyBorder="1" applyAlignment="1">
      <alignment horizontal="center" vertical="center"/>
    </xf>
    <xf numFmtId="0" fontId="3" fillId="7" borderId="0" xfId="60" applyFont="1" applyFill="1" applyBorder="1" applyAlignment="1">
      <alignment horizontal="center" vertical="center"/>
    </xf>
    <xf numFmtId="0" fontId="3" fillId="0" borderId="0" xfId="59" applyFont="1" applyBorder="1" applyAlignment="1">
      <alignment horizontal="center" vertical="center"/>
    </xf>
    <xf numFmtId="0" fontId="2" fillId="0" borderId="0" xfId="60" applyFont="1" applyAlignment="1">
      <alignment horizontal="center" vertical="center"/>
    </xf>
    <xf numFmtId="0" fontId="2" fillId="7" borderId="0" xfId="60" applyFont="1" applyFill="1" applyBorder="1" applyAlignment="1">
      <alignment horizontal="center" vertical="center"/>
    </xf>
    <xf numFmtId="0" fontId="3" fillId="10" borderId="4" xfId="0" applyFont="1" applyFill="1" applyBorder="1" applyAlignment="1">
      <alignment horizontal="center" vertical="center" wrapText="1"/>
    </xf>
    <xf numFmtId="168" fontId="26" fillId="0" borderId="0" xfId="0" applyNumberFormat="1" applyFont="1" applyBorder="1" applyAlignment="1">
      <alignment horizontal="left" vertical="center" wrapText="1"/>
    </xf>
    <xf numFmtId="168" fontId="2" fillId="0" borderId="0" xfId="0" applyNumberFormat="1" applyFont="1" applyBorder="1" applyAlignment="1">
      <alignment horizontal="left" vertical="center" wrapText="1"/>
    </xf>
    <xf numFmtId="0" fontId="26" fillId="0" borderId="0" xfId="0" applyFont="1" applyBorder="1" applyAlignment="1">
      <alignment horizontal="left" vertical="center" wrapText="1"/>
    </xf>
    <xf numFmtId="0" fontId="2" fillId="0" borderId="0" xfId="60" applyFont="1" applyBorder="1" applyAlignment="1">
      <alignment horizontal="center" vertical="center"/>
    </xf>
    <xf numFmtId="0" fontId="26" fillId="0" borderId="0" xfId="0" applyFont="1" applyFill="1" applyBorder="1" applyAlignment="1">
      <alignment vertical="center" wrapText="1"/>
    </xf>
    <xf numFmtId="0" fontId="2"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8" fillId="0" borderId="14" xfId="14" applyFont="1" applyBorder="1" applyAlignment="1">
      <alignment horizontal="center" vertical="center" wrapText="1"/>
    </xf>
    <xf numFmtId="0" fontId="2" fillId="0" borderId="15" xfId="14" applyFont="1" applyBorder="1" applyAlignment="1">
      <alignment horizontal="center" vertical="center" wrapText="1"/>
    </xf>
    <xf numFmtId="0" fontId="2" fillId="0" borderId="9" xfId="14" applyFont="1" applyBorder="1" applyAlignment="1">
      <alignment horizontal="center" vertical="center" wrapText="1"/>
    </xf>
    <xf numFmtId="0" fontId="2" fillId="0" borderId="16" xfId="14" applyFont="1" applyBorder="1" applyAlignment="1">
      <alignment horizontal="center" vertical="center" wrapText="1"/>
    </xf>
    <xf numFmtId="0" fontId="2" fillId="0" borderId="17" xfId="14" applyFont="1" applyBorder="1" applyAlignment="1">
      <alignment horizontal="center" vertical="center" wrapText="1"/>
    </xf>
    <xf numFmtId="0" fontId="2" fillId="0" borderId="18" xfId="14" applyFont="1" applyBorder="1" applyAlignment="1">
      <alignment horizontal="center" vertical="center" wrapText="1"/>
    </xf>
  </cellXfs>
  <cellStyles count="62">
    <cellStyle name="Body" xfId="1"/>
    <cellStyle name="Comma  - Style1" xfId="2"/>
    <cellStyle name="Comma 11 2" xfId="23"/>
    <cellStyle name="Comma 2" xfId="31"/>
    <cellStyle name="Comma 2 2" xfId="32"/>
    <cellStyle name="Comma 2 3" xfId="33"/>
    <cellStyle name="Comma 3" xfId="34"/>
    <cellStyle name="Comma 4" xfId="35"/>
    <cellStyle name="Comma 5" xfId="36"/>
    <cellStyle name="Comma 6" xfId="27"/>
    <cellStyle name="Comma 6 2" xfId="30"/>
    <cellStyle name="Comma 6 3" xfId="55"/>
    <cellStyle name="Comma 6 4" xfId="56"/>
    <cellStyle name="Comma 7" xfId="37"/>
    <cellStyle name="Curren - Style2" xfId="3"/>
    <cellStyle name="Grey" xfId="4"/>
    <cellStyle name="Header1" xfId="5"/>
    <cellStyle name="Header2" xfId="6"/>
    <cellStyle name="Input [yellow]" xfId="7"/>
    <cellStyle name="no dec" xfId="8"/>
    <cellStyle name="Normal" xfId="0" builtinId="0"/>
    <cellStyle name="Normal - Style1" xfId="9"/>
    <cellStyle name="Normal 15" xfId="22"/>
    <cellStyle name="Normal 2" xfId="10"/>
    <cellStyle name="Normal 2 2" xfId="11"/>
    <cellStyle name="Normal 2 2 2" xfId="38"/>
    <cellStyle name="Normal 2 2_Working APR 2007-08 Mahagenco_Bhushan_1.3" xfId="39"/>
    <cellStyle name="Normal 2 3" xfId="12"/>
    <cellStyle name="Normal 2 4" xfId="26"/>
    <cellStyle name="Normal 2 5" xfId="60"/>
    <cellStyle name="Normal 2_ARR FINAL" xfId="40"/>
    <cellStyle name="Normal 3" xfId="13"/>
    <cellStyle name="Normal 3 2" xfId="29"/>
    <cellStyle name="Normal 39" xfId="41"/>
    <cellStyle name="Normal 4" xfId="25"/>
    <cellStyle name="Normal 5" xfId="42"/>
    <cellStyle name="Normal 5 2" xfId="43"/>
    <cellStyle name="Normal 6" xfId="44"/>
    <cellStyle name="Normal 7" xfId="45"/>
    <cellStyle name="Normal 8" xfId="57"/>
    <cellStyle name="Normal 9" xfId="58"/>
    <cellStyle name="Normal_FORMATS 5 YEAR ALOKE" xfId="14"/>
    <cellStyle name="Normal_FORMATS 5 YEAR ALOKE 2" xfId="15"/>
    <cellStyle name="Normal_FORMATS 5 YEAR ALOKE 2 2" xfId="59"/>
    <cellStyle name="Normal_FORMATS 5 YEAR ALOKE 3" xfId="16"/>
    <cellStyle name="Normal_FORMATS 5 YEAR ALOKE 3 2" xfId="17"/>
    <cellStyle name="Normal_Sheet1" xfId="61"/>
    <cellStyle name="Percent [0]_#6 Temps &amp; Contractors" xfId="18"/>
    <cellStyle name="Percent [2]" xfId="19"/>
    <cellStyle name="Percent 2" xfId="28"/>
    <cellStyle name="Percent 2 2" xfId="46"/>
    <cellStyle name="Percent 3" xfId="47"/>
    <cellStyle name="Percent 3 2" xfId="48"/>
    <cellStyle name="Percent 4" xfId="49"/>
    <cellStyle name="Percent 41" xfId="24"/>
    <cellStyle name="Percent 5" xfId="50"/>
    <cellStyle name="Percent 5 2" xfId="51"/>
    <cellStyle name="Percent 5 3" xfId="52"/>
    <cellStyle name="Percent 6" xfId="53"/>
    <cellStyle name="Percent 6 2" xfId="54"/>
    <cellStyle name="Style 1" xfId="20"/>
    <cellStyle name="Style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bank\1-Projects%20In%20Hand\DFID\ARR%202003-04\Arr%20Petition%202003-04\For%20Submission\ARR%20Forms%20For%20Submiss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20and%20Settings\anurag\My%20Documents\petitions\Petition%20for%20trans%20ARR.doc\Databank\1-Projects%20In%20Hand\DFID\ARR%202003-04\Arr%20Petition%202003-04\For%20Submission\ARR%20Forms%20For%20Submis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ameer's%20folder\MSEB\Tariff%20Filing%202003-04\Outputs\Models\Working%20Models\old\Dispatch%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 3.7"/>
      <sheetName val="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132kv DCDS"/>
      <sheetName val=""/>
      <sheetName val="04R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8">
          <cell r="A38" t="str">
            <v xml:space="preserve">ESTIMATE FOR INSTALLATION OF ADDITIONAL 1X40MVA 132/33KV TRANSFORMER AT EXISTING EHV SUBSTATION </v>
          </cell>
        </row>
        <row r="40">
          <cell r="A40" t="str">
            <v>SCHEDULE</v>
          </cell>
        </row>
        <row r="42">
          <cell r="A42" t="str">
            <v>TOTAL NO. OF LOCATIONS</v>
          </cell>
          <cell r="C42">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6">
          <cell r="A46" t="str">
            <v>(A)</v>
          </cell>
          <cell r="B46"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2">
          <cell r="B62" t="str">
            <v>SUB TOTAL (A)</v>
          </cell>
          <cell r="C62" t="str">
            <v xml:space="preserve"> </v>
          </cell>
          <cell r="E62">
            <v>0</v>
          </cell>
          <cell r="G62">
            <v>0</v>
          </cell>
          <cell r="I62">
            <v>0</v>
          </cell>
        </row>
        <row r="64">
          <cell r="A64" t="str">
            <v>(B)</v>
          </cell>
          <cell r="B64"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80">
          <cell r="B80" t="str">
            <v>SUB TOTAL (B)</v>
          </cell>
          <cell r="E80">
            <v>18.909721452513967</v>
          </cell>
          <cell r="G80">
            <v>1.801389441340782</v>
          </cell>
          <cell r="I80">
            <v>20.711110893854752</v>
          </cell>
        </row>
        <row r="82">
          <cell r="A82" t="str">
            <v>(C)</v>
          </cell>
          <cell r="B82"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6">
          <cell r="B96" t="str">
            <v>SUB TOTAL (C)</v>
          </cell>
          <cell r="E96">
            <v>5.0827799999999996</v>
          </cell>
          <cell r="G96">
            <v>0.37859999999999994</v>
          </cell>
          <cell r="I96">
            <v>5.4613800000000001</v>
          </cell>
        </row>
        <row r="98">
          <cell r="A98" t="str">
            <v>(D)</v>
          </cell>
          <cell r="B98"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5">
          <cell r="B105" t="str">
            <v>SUB TOTAL (D)</v>
          </cell>
          <cell r="E105">
            <v>126.63249344262296</v>
          </cell>
          <cell r="G105">
            <v>8.816557377049179</v>
          </cell>
          <cell r="I105">
            <v>135.44905081967212</v>
          </cell>
        </row>
        <row r="107">
          <cell r="A107" t="str">
            <v>(E)</v>
          </cell>
          <cell r="B107" t="str">
            <v xml:space="preserve">220KV &amp;132KV Carrier Comm.Equip.including provision for </v>
          </cell>
        </row>
        <row r="108">
          <cell r="B108"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2">
          <cell r="B122" t="str">
            <v>SUB TOTAL (E)</v>
          </cell>
          <cell r="E122">
            <v>0</v>
          </cell>
          <cell r="G122">
            <v>0</v>
          </cell>
          <cell r="I122">
            <v>0</v>
          </cell>
        </row>
        <row r="124">
          <cell r="A124" t="str">
            <v>(F-I)</v>
          </cell>
          <cell r="B124" t="str">
            <v>220KV Structures</v>
          </cell>
          <cell r="C124"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7">
          <cell r="B137" t="str">
            <v>SUB TOTAL (F-I)</v>
          </cell>
          <cell r="E137">
            <v>0</v>
          </cell>
        </row>
        <row r="139">
          <cell r="A139" t="str">
            <v>(F-II)</v>
          </cell>
          <cell r="B139"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2">
          <cell r="B152" t="str">
            <v>SUB TOTAL (F-II)</v>
          </cell>
          <cell r="E152">
            <v>18.798999999999999</v>
          </cell>
        </row>
        <row r="154">
          <cell r="A154" t="str">
            <v>(F-III)</v>
          </cell>
          <cell r="B154"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6">
          <cell r="B166" t="str">
            <v>SUB TOTAL (F-III)</v>
          </cell>
          <cell r="E166">
            <v>3.7690000000000001</v>
          </cell>
        </row>
        <row r="167">
          <cell r="G167" t="str">
            <v>LS</v>
          </cell>
        </row>
        <row r="168">
          <cell r="B168" t="str">
            <v>SUB TOTAL F(I)+F(II)+F(III)</v>
          </cell>
          <cell r="E168">
            <v>22.567999999999998</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2">
          <cell r="A172" t="str">
            <v>G</v>
          </cell>
          <cell r="B172" t="str">
            <v>BUSBAR, EARTHING MATERIAL</v>
          </cell>
          <cell r="I172" t="str">
            <v xml:space="preserve">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G178">
            <v>0</v>
          </cell>
          <cell r="H178" t="str">
            <v>LS</v>
          </cell>
          <cell r="I178">
            <v>0.2</v>
          </cell>
        </row>
        <row r="179">
          <cell r="A179">
            <v>6</v>
          </cell>
          <cell r="B179" t="str">
            <v>Junction Box etc. &amp; Misc.expendtirues</v>
          </cell>
          <cell r="C179" t="str">
            <v>LS</v>
          </cell>
          <cell r="D179">
            <v>0.5</v>
          </cell>
          <cell r="E179">
            <v>0.5</v>
          </cell>
          <cell r="G179">
            <v>0</v>
          </cell>
          <cell r="H179" t="str">
            <v>LS</v>
          </cell>
          <cell r="I179">
            <v>0.5</v>
          </cell>
        </row>
        <row r="180">
          <cell r="A180">
            <v>7</v>
          </cell>
          <cell r="B180" t="str">
            <v>Fire fighting equipments</v>
          </cell>
          <cell r="C180" t="str">
            <v>LS</v>
          </cell>
          <cell r="E180">
            <v>0</v>
          </cell>
          <cell r="F180">
            <v>0</v>
          </cell>
          <cell r="G180">
            <v>0</v>
          </cell>
          <cell r="H180" t="str">
            <v>LS</v>
          </cell>
          <cell r="I180">
            <v>0</v>
          </cell>
        </row>
        <row r="181">
          <cell r="A181">
            <v>8</v>
          </cell>
          <cell r="B181" t="str">
            <v>Aluminium/Red Oxide Paint and Nut,Bolt,Washers &amp; other misc. material</v>
          </cell>
          <cell r="C181" t="str">
            <v>LS</v>
          </cell>
          <cell r="E181">
            <v>0</v>
          </cell>
          <cell r="F181">
            <v>0.1</v>
          </cell>
          <cell r="G181">
            <v>0.1</v>
          </cell>
          <cell r="H181" t="str">
            <v>LS</v>
          </cell>
          <cell r="I181">
            <v>0.1</v>
          </cell>
        </row>
        <row r="183">
          <cell r="B183" t="str">
            <v>SUB TOTAL (G)</v>
          </cell>
          <cell r="E183">
            <v>3.4125500000000004</v>
          </cell>
          <cell r="G183">
            <v>0.26250000000000001</v>
          </cell>
          <cell r="I183">
            <v>3.6750500000000001</v>
          </cell>
        </row>
        <row r="185">
          <cell r="A185" t="str">
            <v>H</v>
          </cell>
          <cell r="B185" t="str">
            <v>AC/DC SUPPLY</v>
          </cell>
          <cell r="I185" t="str">
            <v xml:space="preserve">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E192">
            <v>0</v>
          </cell>
          <cell r="F192">
            <v>1.25</v>
          </cell>
          <cell r="G192">
            <v>0</v>
          </cell>
          <cell r="H192">
            <v>1.25</v>
          </cell>
          <cell r="I192">
            <v>0</v>
          </cell>
        </row>
        <row r="193">
          <cell r="A193">
            <v>7</v>
          </cell>
          <cell r="B193" t="str">
            <v>Arrangement of Lighting in S/s</v>
          </cell>
          <cell r="C193" t="str">
            <v>LS</v>
          </cell>
          <cell r="E193">
            <v>0</v>
          </cell>
          <cell r="F193">
            <v>0</v>
          </cell>
          <cell r="G193">
            <v>0</v>
          </cell>
          <cell r="H193" t="str">
            <v>LS</v>
          </cell>
          <cell r="I193">
            <v>0</v>
          </cell>
        </row>
        <row r="195">
          <cell r="B195" t="str">
            <v>SUB TOTAL (H)</v>
          </cell>
          <cell r="E195">
            <v>0</v>
          </cell>
          <cell r="G195">
            <v>0</v>
          </cell>
          <cell r="I195">
            <v>0</v>
          </cell>
        </row>
        <row r="197">
          <cell r="A197" t="str">
            <v>I</v>
          </cell>
          <cell r="B197" t="str">
            <v>CIVIL WORKS</v>
          </cell>
          <cell r="I197" t="str">
            <v xml:space="preserve"> </v>
          </cell>
        </row>
        <row r="198">
          <cell r="A198" t="str">
            <v xml:space="preserve"> </v>
          </cell>
          <cell r="B198" t="str">
            <v xml:space="preserve">Foundation work of </v>
          </cell>
          <cell r="I198" t="str">
            <v xml:space="preserve"> </v>
          </cell>
        </row>
        <row r="200">
          <cell r="A200">
            <v>1</v>
          </cell>
          <cell r="B200" t="str">
            <v>Gantry Column(AGT)</v>
          </cell>
          <cell r="C200">
            <v>0</v>
          </cell>
          <cell r="E200">
            <v>0</v>
          </cell>
          <cell r="F200">
            <v>0.28000000000000003</v>
          </cell>
          <cell r="G200">
            <v>0</v>
          </cell>
          <cell r="H200">
            <v>0.28000000000000003</v>
          </cell>
          <cell r="I200">
            <v>0</v>
          </cell>
        </row>
        <row r="201">
          <cell r="A201">
            <v>2</v>
          </cell>
          <cell r="B201" t="str">
            <v>Gantry Column(AAGT)</v>
          </cell>
          <cell r="C201">
            <v>0</v>
          </cell>
          <cell r="E201">
            <v>0</v>
          </cell>
          <cell r="F201">
            <v>0.28000000000000003</v>
          </cell>
          <cell r="G201">
            <v>0</v>
          </cell>
          <cell r="H201">
            <v>0.28000000000000003</v>
          </cell>
          <cell r="I201">
            <v>0</v>
          </cell>
        </row>
        <row r="202">
          <cell r="A202">
            <v>3</v>
          </cell>
          <cell r="B202" t="str">
            <v>220KV Main Busbar</v>
          </cell>
          <cell r="C202">
            <v>0</v>
          </cell>
          <cell r="E202">
            <v>0</v>
          </cell>
          <cell r="F202">
            <v>0.191</v>
          </cell>
          <cell r="G202">
            <v>0</v>
          </cell>
          <cell r="H202">
            <v>0.191</v>
          </cell>
          <cell r="I202">
            <v>0</v>
          </cell>
        </row>
        <row r="203">
          <cell r="A203">
            <v>4</v>
          </cell>
          <cell r="B203" t="str">
            <v xml:space="preserve">220KV Aux.Busbar </v>
          </cell>
          <cell r="C203">
            <v>0</v>
          </cell>
          <cell r="E203">
            <v>0</v>
          </cell>
          <cell r="F203">
            <v>0.21</v>
          </cell>
          <cell r="G203">
            <v>0</v>
          </cell>
          <cell r="H203">
            <v>0.21</v>
          </cell>
          <cell r="I203">
            <v>0</v>
          </cell>
        </row>
        <row r="204">
          <cell r="A204">
            <v>5</v>
          </cell>
          <cell r="B204" t="str">
            <v>220KV Isolator</v>
          </cell>
          <cell r="C204">
            <v>0</v>
          </cell>
          <cell r="E204">
            <v>0</v>
          </cell>
          <cell r="F204">
            <v>0.16500000000000001</v>
          </cell>
          <cell r="G204">
            <v>0</v>
          </cell>
          <cell r="H204">
            <v>0.16500000000000001</v>
          </cell>
          <cell r="I204">
            <v>0</v>
          </cell>
        </row>
        <row r="205">
          <cell r="A205">
            <v>6</v>
          </cell>
          <cell r="B205" t="str">
            <v>220KV CB</v>
          </cell>
          <cell r="C205">
            <v>0</v>
          </cell>
          <cell r="E205">
            <v>0</v>
          </cell>
          <cell r="F205">
            <v>0.311</v>
          </cell>
          <cell r="G205">
            <v>0</v>
          </cell>
          <cell r="H205">
            <v>0.311</v>
          </cell>
          <cell r="I205">
            <v>0</v>
          </cell>
        </row>
        <row r="206">
          <cell r="A206">
            <v>7</v>
          </cell>
          <cell r="B206" t="str">
            <v>220KV CT</v>
          </cell>
          <cell r="C206">
            <v>0</v>
          </cell>
          <cell r="E206">
            <v>0</v>
          </cell>
          <cell r="F206">
            <v>0.05</v>
          </cell>
          <cell r="G206">
            <v>0</v>
          </cell>
          <cell r="H206">
            <v>0.05</v>
          </cell>
          <cell r="I206">
            <v>0</v>
          </cell>
        </row>
        <row r="207">
          <cell r="A207">
            <v>8</v>
          </cell>
          <cell r="B207" t="str">
            <v>220KV CVT/PT</v>
          </cell>
          <cell r="C207">
            <v>0</v>
          </cell>
          <cell r="E207">
            <v>0</v>
          </cell>
          <cell r="F207">
            <v>0.05</v>
          </cell>
          <cell r="G207">
            <v>0</v>
          </cell>
          <cell r="H207">
            <v>0.05</v>
          </cell>
          <cell r="I207">
            <v>0</v>
          </cell>
        </row>
        <row r="208">
          <cell r="A208">
            <v>9</v>
          </cell>
          <cell r="B208" t="str">
            <v>220KV LA</v>
          </cell>
          <cell r="C208">
            <v>0</v>
          </cell>
          <cell r="E208">
            <v>0</v>
          </cell>
          <cell r="F208">
            <v>2.5000000000000001E-2</v>
          </cell>
          <cell r="G208">
            <v>0</v>
          </cell>
          <cell r="H208">
            <v>2.5000000000000001E-2</v>
          </cell>
          <cell r="I208">
            <v>0</v>
          </cell>
        </row>
        <row r="209">
          <cell r="A209">
            <v>10</v>
          </cell>
          <cell r="B209" t="str">
            <v>220KV Post/Solid Core Insulators</v>
          </cell>
          <cell r="C209">
            <v>0</v>
          </cell>
          <cell r="E209">
            <v>0</v>
          </cell>
          <cell r="F209">
            <v>0.06</v>
          </cell>
          <cell r="G209">
            <v>0</v>
          </cell>
          <cell r="H209">
            <v>0.06</v>
          </cell>
          <cell r="I209">
            <v>0</v>
          </cell>
        </row>
        <row r="210">
          <cell r="A210">
            <v>11</v>
          </cell>
          <cell r="B210" t="str">
            <v>160MVA transformer</v>
          </cell>
          <cell r="C210">
            <v>0</v>
          </cell>
          <cell r="E210">
            <v>0</v>
          </cell>
          <cell r="F210">
            <v>0.54</v>
          </cell>
          <cell r="G210">
            <v>0</v>
          </cell>
          <cell r="H210">
            <v>0.54</v>
          </cell>
          <cell r="I210">
            <v>0</v>
          </cell>
        </row>
        <row r="211">
          <cell r="A211">
            <v>12</v>
          </cell>
          <cell r="B211" t="str">
            <v>40MVA transformer</v>
          </cell>
          <cell r="C211">
            <v>1</v>
          </cell>
          <cell r="E211">
            <v>0</v>
          </cell>
          <cell r="F211">
            <v>0.53</v>
          </cell>
          <cell r="G211">
            <v>0.53</v>
          </cell>
          <cell r="H211">
            <v>0.53</v>
          </cell>
          <cell r="I211">
            <v>0.53</v>
          </cell>
        </row>
        <row r="212">
          <cell r="A212">
            <v>13</v>
          </cell>
          <cell r="B212" t="str">
            <v>132KV Gantry</v>
          </cell>
          <cell r="C212">
            <v>4</v>
          </cell>
          <cell r="E212">
            <v>0</v>
          </cell>
          <cell r="F212">
            <v>0.3</v>
          </cell>
          <cell r="G212">
            <v>1.2</v>
          </cell>
          <cell r="H212">
            <v>0.3</v>
          </cell>
          <cell r="I212">
            <v>1.2</v>
          </cell>
        </row>
        <row r="213">
          <cell r="A213">
            <v>14</v>
          </cell>
          <cell r="B213" t="str">
            <v xml:space="preserve">132KV main busbar foundation </v>
          </cell>
          <cell r="C213">
            <v>1</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E214">
            <v>0</v>
          </cell>
          <cell r="F214">
            <v>0.121</v>
          </cell>
          <cell r="G214">
            <v>0</v>
          </cell>
          <cell r="H214">
            <v>0.121</v>
          </cell>
          <cell r="I214">
            <v>0</v>
          </cell>
        </row>
        <row r="215">
          <cell r="A215">
            <v>16</v>
          </cell>
          <cell r="B215" t="str">
            <v>132KV Isolator</v>
          </cell>
          <cell r="C215">
            <v>3</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E216">
            <v>0</v>
          </cell>
          <cell r="F216">
            <v>1.0999999999999999E-2</v>
          </cell>
          <cell r="G216">
            <v>3.3000000000000002E-2</v>
          </cell>
          <cell r="H216">
            <v>1.0999999999999999E-2</v>
          </cell>
          <cell r="I216">
            <v>3.3000000000000002E-2</v>
          </cell>
        </row>
        <row r="217">
          <cell r="A217">
            <v>18</v>
          </cell>
          <cell r="B217" t="str">
            <v>132KV CB</v>
          </cell>
          <cell r="C217">
            <v>1</v>
          </cell>
          <cell r="E217">
            <v>0</v>
          </cell>
          <cell r="F217">
            <v>0.30499999999999999</v>
          </cell>
          <cell r="G217">
            <v>0.30499999999999999</v>
          </cell>
          <cell r="H217">
            <v>0.30499999999999999</v>
          </cell>
          <cell r="I217">
            <v>0.30499999999999999</v>
          </cell>
        </row>
        <row r="218">
          <cell r="A218">
            <v>19</v>
          </cell>
          <cell r="B218" t="str">
            <v>132KV CT</v>
          </cell>
          <cell r="C218">
            <v>3</v>
          </cell>
          <cell r="E218">
            <v>0</v>
          </cell>
          <cell r="F218">
            <v>1.0999999999999999E-2</v>
          </cell>
          <cell r="G218">
            <v>3.3000000000000002E-2</v>
          </cell>
          <cell r="H218">
            <v>1.0999999999999999E-2</v>
          </cell>
          <cell r="I218">
            <v>3.3000000000000002E-2</v>
          </cell>
        </row>
        <row r="219">
          <cell r="A219">
            <v>20</v>
          </cell>
          <cell r="B219" t="str">
            <v>132KV LA</v>
          </cell>
          <cell r="C219">
            <v>3</v>
          </cell>
          <cell r="E219">
            <v>0</v>
          </cell>
          <cell r="F219">
            <v>2.1000000000000001E-2</v>
          </cell>
          <cell r="G219">
            <v>6.3E-2</v>
          </cell>
          <cell r="H219">
            <v>2.1000000000000001E-2</v>
          </cell>
          <cell r="I219">
            <v>6.3E-2</v>
          </cell>
        </row>
        <row r="220">
          <cell r="A220">
            <v>21</v>
          </cell>
          <cell r="B220" t="str">
            <v>132KV PT</v>
          </cell>
          <cell r="C220">
            <v>0</v>
          </cell>
          <cell r="E220">
            <v>0</v>
          </cell>
          <cell r="F220">
            <v>0.03</v>
          </cell>
          <cell r="G220">
            <v>0</v>
          </cell>
          <cell r="H220">
            <v>0.03</v>
          </cell>
          <cell r="I220">
            <v>0</v>
          </cell>
        </row>
        <row r="221">
          <cell r="A221">
            <v>22</v>
          </cell>
          <cell r="B221" t="str">
            <v>132KV CC</v>
          </cell>
          <cell r="C221">
            <v>0</v>
          </cell>
          <cell r="E221">
            <v>0</v>
          </cell>
          <cell r="F221">
            <v>2.1000000000000001E-2</v>
          </cell>
          <cell r="G221">
            <v>0</v>
          </cell>
          <cell r="H221">
            <v>2.1000000000000001E-2</v>
          </cell>
          <cell r="I221">
            <v>0</v>
          </cell>
        </row>
        <row r="222">
          <cell r="A222">
            <v>23</v>
          </cell>
          <cell r="B222" t="str">
            <v xml:space="preserve">33KV Gantry </v>
          </cell>
          <cell r="C222">
            <v>2</v>
          </cell>
          <cell r="E222">
            <v>0</v>
          </cell>
          <cell r="F222">
            <v>0.12</v>
          </cell>
          <cell r="G222">
            <v>0.24</v>
          </cell>
          <cell r="H222">
            <v>0.12</v>
          </cell>
          <cell r="I222">
            <v>0.24</v>
          </cell>
        </row>
        <row r="223">
          <cell r="A223">
            <v>24</v>
          </cell>
          <cell r="B223" t="str">
            <v>33KV main/aux. Busbar</v>
          </cell>
          <cell r="C223">
            <v>1</v>
          </cell>
          <cell r="E223">
            <v>0</v>
          </cell>
          <cell r="F223">
            <v>0.34</v>
          </cell>
          <cell r="G223">
            <v>0.34</v>
          </cell>
          <cell r="H223">
            <v>0.34</v>
          </cell>
          <cell r="I223">
            <v>0.34</v>
          </cell>
        </row>
        <row r="224">
          <cell r="A224">
            <v>25</v>
          </cell>
          <cell r="B224" t="str">
            <v>33KV CB</v>
          </cell>
          <cell r="C224">
            <v>1</v>
          </cell>
          <cell r="E224">
            <v>0</v>
          </cell>
          <cell r="F224">
            <v>5.5E-2</v>
          </cell>
          <cell r="G224">
            <v>5.5E-2</v>
          </cell>
          <cell r="H224">
            <v>5.5E-2</v>
          </cell>
          <cell r="I224">
            <v>5.5E-2</v>
          </cell>
        </row>
        <row r="225">
          <cell r="A225">
            <v>26</v>
          </cell>
          <cell r="B225" t="str">
            <v>33KV CT/PT/LA/PI</v>
          </cell>
          <cell r="C225">
            <v>6</v>
          </cell>
          <cell r="E225">
            <v>0</v>
          </cell>
          <cell r="F225">
            <v>1.4999999999999999E-2</v>
          </cell>
          <cell r="G225">
            <v>0.09</v>
          </cell>
          <cell r="H225">
            <v>1.4999999999999999E-2</v>
          </cell>
          <cell r="I225">
            <v>0.09</v>
          </cell>
        </row>
        <row r="226">
          <cell r="A226">
            <v>27</v>
          </cell>
          <cell r="B226" t="str">
            <v>33KV Isolator</v>
          </cell>
          <cell r="C226">
            <v>2</v>
          </cell>
          <cell r="E226">
            <v>0</v>
          </cell>
          <cell r="F226">
            <v>5.0999999999999997E-2</v>
          </cell>
          <cell r="G226">
            <v>0.10199999999999999</v>
          </cell>
          <cell r="H226">
            <v>5.0999999999999997E-2</v>
          </cell>
          <cell r="I226">
            <v>0.10199999999999999</v>
          </cell>
        </row>
        <row r="227">
          <cell r="A227">
            <v>28</v>
          </cell>
          <cell r="B227" t="str">
            <v>Control room type-V</v>
          </cell>
          <cell r="C227">
            <v>0</v>
          </cell>
          <cell r="E227">
            <v>0</v>
          </cell>
          <cell r="F227">
            <v>15</v>
          </cell>
          <cell r="G227">
            <v>0</v>
          </cell>
          <cell r="H227">
            <v>15</v>
          </cell>
          <cell r="I227">
            <v>0</v>
          </cell>
        </row>
        <row r="228">
          <cell r="A228">
            <v>29</v>
          </cell>
          <cell r="B228" t="str">
            <v>Yard levelling,metalling &amp; misc. civil work</v>
          </cell>
          <cell r="C228" t="str">
            <v>LS</v>
          </cell>
          <cell r="E228">
            <v>0</v>
          </cell>
          <cell r="F228">
            <v>0.5</v>
          </cell>
          <cell r="G228">
            <v>0.5</v>
          </cell>
          <cell r="H228" t="str">
            <v>LS</v>
          </cell>
          <cell r="I228">
            <v>0.5</v>
          </cell>
        </row>
        <row r="229">
          <cell r="A229">
            <v>30</v>
          </cell>
          <cell r="B229" t="str">
            <v>Water supply arrangement including overhead tank etc.</v>
          </cell>
          <cell r="C229" t="str">
            <v>LS</v>
          </cell>
          <cell r="E229">
            <v>0</v>
          </cell>
          <cell r="F229">
            <v>0</v>
          </cell>
          <cell r="G229">
            <v>0</v>
          </cell>
          <cell r="H229" t="str">
            <v>LS</v>
          </cell>
          <cell r="I229">
            <v>0</v>
          </cell>
        </row>
        <row r="230">
          <cell r="A230">
            <v>31</v>
          </cell>
          <cell r="B230" t="str">
            <v>Earth pits</v>
          </cell>
          <cell r="C230" t="str">
            <v>LS</v>
          </cell>
          <cell r="E230">
            <v>0</v>
          </cell>
          <cell r="F230">
            <v>0.2</v>
          </cell>
          <cell r="G230">
            <v>0.2</v>
          </cell>
          <cell r="H230" t="str">
            <v>LS</v>
          </cell>
          <cell r="I230">
            <v>0.2</v>
          </cell>
        </row>
        <row r="231">
          <cell r="A231">
            <v>32</v>
          </cell>
          <cell r="B231" t="str">
            <v>Four bay constn.shed</v>
          </cell>
          <cell r="C231">
            <v>0</v>
          </cell>
          <cell r="E231">
            <v>0</v>
          </cell>
          <cell r="F231">
            <v>4.37</v>
          </cell>
          <cell r="G231">
            <v>0</v>
          </cell>
          <cell r="H231">
            <v>4.37</v>
          </cell>
          <cell r="I231">
            <v>0</v>
          </cell>
        </row>
        <row r="232">
          <cell r="A232">
            <v>33</v>
          </cell>
          <cell r="B232" t="str">
            <v>Cable Trenches</v>
          </cell>
          <cell r="C232" t="str">
            <v>LS</v>
          </cell>
          <cell r="E232">
            <v>0</v>
          </cell>
          <cell r="F232">
            <v>1.5</v>
          </cell>
          <cell r="G232">
            <v>1.5</v>
          </cell>
          <cell r="H232" t="str">
            <v>LS</v>
          </cell>
          <cell r="I232">
            <v>1.5</v>
          </cell>
        </row>
        <row r="233">
          <cell r="A233">
            <v>34</v>
          </cell>
          <cell r="B233" t="str">
            <v>Internal Colony Road</v>
          </cell>
          <cell r="C233" t="str">
            <v>LS</v>
          </cell>
          <cell r="E233">
            <v>0</v>
          </cell>
          <cell r="F233">
            <v>0</v>
          </cell>
          <cell r="G233">
            <v>0</v>
          </cell>
          <cell r="H233" t="str">
            <v>LS</v>
          </cell>
          <cell r="I233">
            <v>0</v>
          </cell>
        </row>
        <row r="234">
          <cell r="A234">
            <v>35</v>
          </cell>
          <cell r="B234" t="str">
            <v>Yard &amp; area fencing</v>
          </cell>
          <cell r="C234" t="str">
            <v>LS</v>
          </cell>
          <cell r="E234">
            <v>0</v>
          </cell>
          <cell r="F234">
            <v>0</v>
          </cell>
          <cell r="G234">
            <v>0</v>
          </cell>
          <cell r="H234" t="str">
            <v>LS</v>
          </cell>
          <cell r="I234">
            <v>0</v>
          </cell>
        </row>
        <row r="235">
          <cell r="A235">
            <v>36</v>
          </cell>
          <cell r="B235" t="str">
            <v>Staff quarter</v>
          </cell>
          <cell r="C235" t="str">
            <v>LS</v>
          </cell>
          <cell r="E235">
            <v>0</v>
          </cell>
          <cell r="F235">
            <v>0</v>
          </cell>
          <cell r="G235">
            <v>0</v>
          </cell>
          <cell r="H235" t="str">
            <v>LS</v>
          </cell>
          <cell r="I235">
            <v>0</v>
          </cell>
        </row>
        <row r="236">
          <cell r="A236">
            <v>37</v>
          </cell>
          <cell r="B236" t="str">
            <v>Rail Track</v>
          </cell>
          <cell r="C236" t="str">
            <v>LS</v>
          </cell>
          <cell r="E236">
            <v>0</v>
          </cell>
          <cell r="F236">
            <v>1</v>
          </cell>
          <cell r="G236">
            <v>1</v>
          </cell>
          <cell r="H236" t="str">
            <v>LS</v>
          </cell>
          <cell r="I236">
            <v>1</v>
          </cell>
        </row>
        <row r="237">
          <cell r="A237">
            <v>38</v>
          </cell>
          <cell r="B237" t="str">
            <v>Station transformer foundation</v>
          </cell>
          <cell r="C237">
            <v>0</v>
          </cell>
          <cell r="E237">
            <v>0</v>
          </cell>
          <cell r="F237">
            <v>0.30099999999999999</v>
          </cell>
          <cell r="G237">
            <v>0</v>
          </cell>
          <cell r="H237">
            <v>0.30099999999999999</v>
          </cell>
          <cell r="I237">
            <v>0</v>
          </cell>
        </row>
        <row r="238">
          <cell r="A238">
            <v>39</v>
          </cell>
          <cell r="B238" t="str">
            <v>Flag stone flooring &amp; Misc. civil works</v>
          </cell>
          <cell r="C238" t="str">
            <v>LS</v>
          </cell>
          <cell r="E238">
            <v>0</v>
          </cell>
          <cell r="F238">
            <v>0.5</v>
          </cell>
          <cell r="G238">
            <v>0.5</v>
          </cell>
          <cell r="H238" t="str">
            <v>LS</v>
          </cell>
          <cell r="I238">
            <v>0.5</v>
          </cell>
        </row>
        <row r="240">
          <cell r="A240" t="str">
            <v xml:space="preserve"> </v>
          </cell>
          <cell r="B240" t="str">
            <v>SUB TOTAL (I)</v>
          </cell>
          <cell r="E240">
            <v>0</v>
          </cell>
          <cell r="G240">
            <v>7.0570000000000004</v>
          </cell>
          <cell r="I240">
            <v>7.0570000000000004</v>
          </cell>
        </row>
        <row r="242">
          <cell r="A242" t="str">
            <v>J</v>
          </cell>
          <cell r="B242" t="str">
            <v>ERECTION,TESTING &amp; COMMISSIONING ETC.</v>
          </cell>
        </row>
        <row r="244">
          <cell r="A244">
            <v>1</v>
          </cell>
          <cell r="B244" t="str">
            <v>160MVA Transformer</v>
          </cell>
          <cell r="C244">
            <v>0</v>
          </cell>
          <cell r="E244">
            <v>0</v>
          </cell>
          <cell r="F244">
            <v>1.24</v>
          </cell>
          <cell r="G244">
            <v>0</v>
          </cell>
          <cell r="H244">
            <v>1.24</v>
          </cell>
          <cell r="I244">
            <v>0</v>
          </cell>
        </row>
        <row r="245">
          <cell r="A245">
            <v>2</v>
          </cell>
          <cell r="B245" t="str">
            <v>40MVA transformer</v>
          </cell>
          <cell r="C245">
            <v>1</v>
          </cell>
          <cell r="E245">
            <v>0</v>
          </cell>
          <cell r="F245">
            <v>0.97</v>
          </cell>
          <cell r="G245">
            <v>0.97</v>
          </cell>
          <cell r="H245">
            <v>0.97</v>
          </cell>
          <cell r="I245">
            <v>0.97</v>
          </cell>
        </row>
        <row r="246">
          <cell r="A246">
            <v>3</v>
          </cell>
          <cell r="B246" t="str">
            <v>220KV CB</v>
          </cell>
          <cell r="C246">
            <v>0</v>
          </cell>
          <cell r="E246">
            <v>0</v>
          </cell>
          <cell r="F246">
            <v>0.2</v>
          </cell>
          <cell r="G246">
            <v>0</v>
          </cell>
          <cell r="H246">
            <v>0.2</v>
          </cell>
          <cell r="I246">
            <v>0</v>
          </cell>
        </row>
        <row r="247">
          <cell r="A247">
            <v>4</v>
          </cell>
          <cell r="B247" t="str">
            <v>220KV CT</v>
          </cell>
          <cell r="C247">
            <v>0</v>
          </cell>
          <cell r="E247">
            <v>0</v>
          </cell>
          <cell r="F247">
            <v>4.1000000000000002E-2</v>
          </cell>
          <cell r="G247">
            <v>0</v>
          </cell>
          <cell r="H247">
            <v>4.1000000000000002E-2</v>
          </cell>
          <cell r="I247">
            <v>0</v>
          </cell>
        </row>
        <row r="248">
          <cell r="A248">
            <v>5</v>
          </cell>
          <cell r="B248" t="str">
            <v>220KV Isolator</v>
          </cell>
          <cell r="C248">
            <v>0</v>
          </cell>
          <cell r="E248">
            <v>0</v>
          </cell>
          <cell r="F248">
            <v>0.09</v>
          </cell>
          <cell r="G248">
            <v>0</v>
          </cell>
          <cell r="H248">
            <v>0.09</v>
          </cell>
          <cell r="I248">
            <v>0</v>
          </cell>
        </row>
        <row r="249">
          <cell r="A249">
            <v>6</v>
          </cell>
          <cell r="B249" t="str">
            <v>220KV LA</v>
          </cell>
          <cell r="C249">
            <v>0</v>
          </cell>
          <cell r="E249">
            <v>0</v>
          </cell>
          <cell r="F249">
            <v>2.5000000000000001E-2</v>
          </cell>
          <cell r="G249">
            <v>0</v>
          </cell>
          <cell r="H249">
            <v>2.5000000000000001E-2</v>
          </cell>
          <cell r="I249">
            <v>0</v>
          </cell>
        </row>
        <row r="250">
          <cell r="A250">
            <v>7</v>
          </cell>
          <cell r="B250" t="str">
            <v>220KV PT/CVT</v>
          </cell>
          <cell r="C250">
            <v>0</v>
          </cell>
          <cell r="E250">
            <v>0</v>
          </cell>
          <cell r="F250">
            <v>0.04</v>
          </cell>
          <cell r="G250">
            <v>0</v>
          </cell>
          <cell r="H250">
            <v>0.04</v>
          </cell>
          <cell r="I250">
            <v>0</v>
          </cell>
        </row>
        <row r="251">
          <cell r="A251">
            <v>8</v>
          </cell>
          <cell r="B251" t="str">
            <v>220KV C&amp;R Panel</v>
          </cell>
          <cell r="C251">
            <v>0</v>
          </cell>
          <cell r="E251">
            <v>0</v>
          </cell>
          <cell r="F251">
            <v>0.18</v>
          </cell>
          <cell r="G251">
            <v>0</v>
          </cell>
          <cell r="H251">
            <v>0.18</v>
          </cell>
          <cell r="I251">
            <v>0</v>
          </cell>
        </row>
        <row r="252">
          <cell r="A252">
            <v>9</v>
          </cell>
          <cell r="B252" t="str">
            <v>220/132/33KV Gantries,Busbar equip.structure erection(in MT)</v>
          </cell>
          <cell r="C252">
            <v>22.567999999999998</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E253">
            <v>0</v>
          </cell>
          <cell r="F253">
            <v>0</v>
          </cell>
          <cell r="G253">
            <v>0</v>
          </cell>
          <cell r="H253" t="str">
            <v>LS</v>
          </cell>
          <cell r="I253">
            <v>0</v>
          </cell>
        </row>
        <row r="254">
          <cell r="A254">
            <v>11</v>
          </cell>
          <cell r="B254" t="str">
            <v>220KV PI/Solid Core Insulators</v>
          </cell>
          <cell r="C254">
            <v>0</v>
          </cell>
          <cell r="E254">
            <v>0</v>
          </cell>
          <cell r="F254">
            <v>7.0000000000000001E-3</v>
          </cell>
          <cell r="G254">
            <v>0</v>
          </cell>
          <cell r="H254">
            <v>7.0000000000000001E-3</v>
          </cell>
          <cell r="I254">
            <v>0</v>
          </cell>
        </row>
        <row r="255">
          <cell r="A255">
            <v>12</v>
          </cell>
          <cell r="B255" t="str">
            <v>220KV wave trap</v>
          </cell>
          <cell r="C255">
            <v>0</v>
          </cell>
          <cell r="E255">
            <v>0</v>
          </cell>
          <cell r="F255">
            <v>0.04</v>
          </cell>
          <cell r="G255">
            <v>0</v>
          </cell>
          <cell r="H255">
            <v>0.04</v>
          </cell>
          <cell r="I255">
            <v>0</v>
          </cell>
        </row>
        <row r="256">
          <cell r="A256">
            <v>13</v>
          </cell>
          <cell r="B256" t="str">
            <v>132KV CC</v>
          </cell>
          <cell r="C256">
            <v>0</v>
          </cell>
          <cell r="E256">
            <v>0</v>
          </cell>
          <cell r="F256">
            <v>3.4000000000000002E-2</v>
          </cell>
          <cell r="G256">
            <v>0</v>
          </cell>
          <cell r="H256">
            <v>3.4000000000000002E-2</v>
          </cell>
          <cell r="I256">
            <v>0</v>
          </cell>
        </row>
        <row r="257">
          <cell r="A257">
            <v>14</v>
          </cell>
          <cell r="B257" t="str">
            <v>132KV CB</v>
          </cell>
          <cell r="C257">
            <v>1</v>
          </cell>
          <cell r="E257">
            <v>0</v>
          </cell>
          <cell r="F257">
            <v>0.16</v>
          </cell>
          <cell r="G257">
            <v>0.16</v>
          </cell>
          <cell r="H257">
            <v>0.16</v>
          </cell>
          <cell r="I257">
            <v>0.16</v>
          </cell>
        </row>
        <row r="258">
          <cell r="A258">
            <v>15</v>
          </cell>
          <cell r="B258" t="str">
            <v>132KV CT</v>
          </cell>
          <cell r="C258">
            <v>3</v>
          </cell>
          <cell r="E258">
            <v>0</v>
          </cell>
          <cell r="F258">
            <v>3.9E-2</v>
          </cell>
          <cell r="G258">
            <v>0.11699999999999999</v>
          </cell>
          <cell r="H258">
            <v>3.9E-2</v>
          </cell>
          <cell r="I258">
            <v>0.11699999999999999</v>
          </cell>
        </row>
        <row r="259">
          <cell r="A259">
            <v>16</v>
          </cell>
          <cell r="B259" t="str">
            <v>132KV Isolators</v>
          </cell>
          <cell r="C259">
            <v>3</v>
          </cell>
          <cell r="E259">
            <v>0</v>
          </cell>
          <cell r="F259">
            <v>7.0000000000000007E-2</v>
          </cell>
          <cell r="G259">
            <v>0.21000000000000002</v>
          </cell>
          <cell r="H259">
            <v>7.0000000000000007E-2</v>
          </cell>
          <cell r="I259">
            <v>0.21000000000000002</v>
          </cell>
        </row>
        <row r="260">
          <cell r="A260">
            <v>17</v>
          </cell>
          <cell r="B260" t="str">
            <v>132KV LA</v>
          </cell>
          <cell r="C260">
            <v>3</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E262">
            <v>0</v>
          </cell>
          <cell r="F262">
            <v>5.0000000000000001E-3</v>
          </cell>
          <cell r="G262">
            <v>0.03</v>
          </cell>
          <cell r="H262">
            <v>5.0000000000000001E-3</v>
          </cell>
          <cell r="I262">
            <v>0.03</v>
          </cell>
        </row>
        <row r="263">
          <cell r="A263">
            <v>20</v>
          </cell>
          <cell r="B263" t="str">
            <v>132KV PT</v>
          </cell>
          <cell r="C263">
            <v>0</v>
          </cell>
          <cell r="E263">
            <v>0</v>
          </cell>
          <cell r="F263">
            <v>3.4000000000000002E-2</v>
          </cell>
          <cell r="G263">
            <v>0</v>
          </cell>
          <cell r="H263">
            <v>3.4000000000000002E-2</v>
          </cell>
          <cell r="I263">
            <v>0</v>
          </cell>
        </row>
        <row r="264">
          <cell r="A264">
            <v>21</v>
          </cell>
          <cell r="B264" t="str">
            <v>33KV CB</v>
          </cell>
          <cell r="C264">
            <v>1</v>
          </cell>
          <cell r="E264">
            <v>0</v>
          </cell>
          <cell r="F264">
            <v>8.2000000000000003E-2</v>
          </cell>
          <cell r="G264">
            <v>8.2000000000000003E-2</v>
          </cell>
          <cell r="H264">
            <v>8.2000000000000003E-2</v>
          </cell>
          <cell r="I264">
            <v>8.2000000000000003E-2</v>
          </cell>
        </row>
        <row r="265">
          <cell r="A265">
            <v>22</v>
          </cell>
          <cell r="B265" t="str">
            <v>33KV CT</v>
          </cell>
          <cell r="C265">
            <v>3</v>
          </cell>
          <cell r="E265">
            <v>0</v>
          </cell>
          <cell r="F265">
            <v>0.03</v>
          </cell>
          <cell r="G265">
            <v>0.09</v>
          </cell>
          <cell r="H265">
            <v>0.03</v>
          </cell>
          <cell r="I265">
            <v>0.09</v>
          </cell>
        </row>
        <row r="266">
          <cell r="A266">
            <v>23</v>
          </cell>
          <cell r="B266" t="str">
            <v>33KV PT</v>
          </cell>
          <cell r="C266">
            <v>0</v>
          </cell>
          <cell r="E266">
            <v>0</v>
          </cell>
          <cell r="F266">
            <v>0.03</v>
          </cell>
          <cell r="G266">
            <v>0</v>
          </cell>
          <cell r="H266">
            <v>0.03</v>
          </cell>
          <cell r="I266">
            <v>0</v>
          </cell>
        </row>
        <row r="267">
          <cell r="A267">
            <v>24</v>
          </cell>
          <cell r="B267" t="str">
            <v>33KV Isolator</v>
          </cell>
          <cell r="C267">
            <v>2</v>
          </cell>
          <cell r="E267">
            <v>0</v>
          </cell>
          <cell r="F267">
            <v>4.7E-2</v>
          </cell>
          <cell r="G267">
            <v>9.4E-2</v>
          </cell>
          <cell r="H267">
            <v>4.7E-2</v>
          </cell>
          <cell r="I267">
            <v>9.4E-2</v>
          </cell>
        </row>
        <row r="268">
          <cell r="A268">
            <v>25</v>
          </cell>
          <cell r="B268" t="str">
            <v>33KV LA</v>
          </cell>
          <cell r="C268">
            <v>3</v>
          </cell>
          <cell r="E268">
            <v>0</v>
          </cell>
          <cell r="F268">
            <v>1.0999999999999999E-2</v>
          </cell>
          <cell r="G268">
            <v>3.3000000000000002E-2</v>
          </cell>
          <cell r="H268">
            <v>1.0999999999999999E-2</v>
          </cell>
          <cell r="I268">
            <v>3.3000000000000002E-2</v>
          </cell>
        </row>
        <row r="269">
          <cell r="A269">
            <v>26</v>
          </cell>
          <cell r="B269" t="str">
            <v>33KV C&amp;R Panel</v>
          </cell>
          <cell r="C269">
            <v>1</v>
          </cell>
          <cell r="E269">
            <v>0</v>
          </cell>
          <cell r="F269">
            <v>0.13</v>
          </cell>
          <cell r="G269">
            <v>0.13</v>
          </cell>
          <cell r="H269">
            <v>0.13</v>
          </cell>
          <cell r="I269">
            <v>0.13</v>
          </cell>
        </row>
        <row r="270">
          <cell r="A270">
            <v>27</v>
          </cell>
          <cell r="B270" t="str">
            <v>33KV PI/Solid Core Insulators</v>
          </cell>
          <cell r="C270">
            <v>0</v>
          </cell>
          <cell r="E270">
            <v>0</v>
          </cell>
          <cell r="F270">
            <v>3.0000000000000001E-3</v>
          </cell>
          <cell r="G270">
            <v>0</v>
          </cell>
          <cell r="H270">
            <v>3.0000000000000001E-3</v>
          </cell>
          <cell r="I270">
            <v>0</v>
          </cell>
        </row>
        <row r="271">
          <cell r="A271">
            <v>28</v>
          </cell>
          <cell r="B271" t="str">
            <v>Station Transformer,</v>
          </cell>
          <cell r="C271">
            <v>0</v>
          </cell>
          <cell r="E271">
            <v>0</v>
          </cell>
          <cell r="F271">
            <v>7.0000000000000007E-2</v>
          </cell>
          <cell r="G271">
            <v>0</v>
          </cell>
          <cell r="H271">
            <v>7.0000000000000007E-2</v>
          </cell>
          <cell r="I271">
            <v>0</v>
          </cell>
        </row>
        <row r="272">
          <cell r="A272">
            <v>29</v>
          </cell>
          <cell r="B272" t="str">
            <v>Cable laying &amp; associated works</v>
          </cell>
          <cell r="C272" t="str">
            <v>LS</v>
          </cell>
          <cell r="E272">
            <v>0</v>
          </cell>
          <cell r="F272">
            <v>0.2</v>
          </cell>
          <cell r="G272">
            <v>0.2</v>
          </cell>
          <cell r="H272" t="str">
            <v>LS</v>
          </cell>
          <cell r="I272">
            <v>0.2</v>
          </cell>
        </row>
        <row r="273">
          <cell r="A273">
            <v>30</v>
          </cell>
          <cell r="B273" t="str">
            <v>Earthing works</v>
          </cell>
          <cell r="C273" t="str">
            <v>LS</v>
          </cell>
          <cell r="E273">
            <v>0</v>
          </cell>
          <cell r="F273">
            <v>0.2</v>
          </cell>
          <cell r="G273">
            <v>0.2</v>
          </cell>
          <cell r="H273" t="str">
            <v>LS</v>
          </cell>
          <cell r="I273">
            <v>0.2</v>
          </cell>
        </row>
        <row r="274">
          <cell r="A274">
            <v>31</v>
          </cell>
          <cell r="B274" t="str">
            <v>AC/DC Board</v>
          </cell>
          <cell r="C274">
            <v>0</v>
          </cell>
          <cell r="E274">
            <v>0</v>
          </cell>
          <cell r="F274">
            <v>0.13100000000000001</v>
          </cell>
          <cell r="G274">
            <v>0</v>
          </cell>
          <cell r="H274">
            <v>0.13100000000000001</v>
          </cell>
          <cell r="I274">
            <v>0</v>
          </cell>
        </row>
        <row r="275">
          <cell r="A275">
            <v>32</v>
          </cell>
          <cell r="B275" t="str">
            <v>Fitting of lighting fixtures</v>
          </cell>
          <cell r="C275" t="str">
            <v>LS</v>
          </cell>
          <cell r="E275">
            <v>0</v>
          </cell>
          <cell r="F275">
            <v>0.1</v>
          </cell>
          <cell r="G275">
            <v>0.1</v>
          </cell>
          <cell r="H275" t="str">
            <v>LS</v>
          </cell>
          <cell r="I275">
            <v>0.1</v>
          </cell>
        </row>
        <row r="276">
          <cell r="A276">
            <v>33</v>
          </cell>
          <cell r="B276" t="str">
            <v>110V 300Ah battery</v>
          </cell>
          <cell r="C276">
            <v>0</v>
          </cell>
          <cell r="E276">
            <v>0</v>
          </cell>
          <cell r="F276">
            <v>0.14000000000000001</v>
          </cell>
          <cell r="G276">
            <v>0</v>
          </cell>
          <cell r="H276">
            <v>0.14000000000000001</v>
          </cell>
          <cell r="I276">
            <v>0</v>
          </cell>
        </row>
        <row r="277">
          <cell r="A277">
            <v>34</v>
          </cell>
          <cell r="B277" t="str">
            <v>110V 300Ah battery charger</v>
          </cell>
          <cell r="C277">
            <v>0</v>
          </cell>
          <cell r="E277">
            <v>0</v>
          </cell>
          <cell r="F277">
            <v>9.5000000000000001E-2</v>
          </cell>
          <cell r="G277">
            <v>0</v>
          </cell>
          <cell r="H277">
            <v>9.5000000000000001E-2</v>
          </cell>
          <cell r="I277">
            <v>0</v>
          </cell>
        </row>
        <row r="278">
          <cell r="A278">
            <v>35</v>
          </cell>
          <cell r="B278" t="str">
            <v>48V 200Ah battery</v>
          </cell>
          <cell r="C278">
            <v>0</v>
          </cell>
          <cell r="E278">
            <v>0</v>
          </cell>
          <cell r="F278">
            <v>0.1</v>
          </cell>
          <cell r="G278">
            <v>0</v>
          </cell>
          <cell r="H278">
            <v>0.1</v>
          </cell>
          <cell r="I278">
            <v>0</v>
          </cell>
        </row>
        <row r="279">
          <cell r="A279">
            <v>36</v>
          </cell>
          <cell r="B279" t="str">
            <v>48V 200Ah battery charger</v>
          </cell>
          <cell r="C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E280">
            <v>0</v>
          </cell>
          <cell r="F280">
            <v>0.5</v>
          </cell>
          <cell r="G280">
            <v>0.5</v>
          </cell>
          <cell r="H280" t="str">
            <v>LS</v>
          </cell>
          <cell r="I280">
            <v>0.5</v>
          </cell>
        </row>
        <row r="281">
          <cell r="A281">
            <v>38</v>
          </cell>
          <cell r="B281" t="str">
            <v>Testing &amp; Commissioning &amp; misc.expenditure</v>
          </cell>
          <cell r="C281" t="str">
            <v>LS</v>
          </cell>
          <cell r="E281">
            <v>0</v>
          </cell>
          <cell r="F281">
            <v>0.1</v>
          </cell>
          <cell r="G281">
            <v>0.1</v>
          </cell>
          <cell r="H281" t="str">
            <v>LS</v>
          </cell>
          <cell r="I281">
            <v>0.1</v>
          </cell>
        </row>
        <row r="284">
          <cell r="B284" t="str">
            <v>SUB TOTAL (J)</v>
          </cell>
          <cell r="E284">
            <v>0</v>
          </cell>
          <cell r="G284">
            <v>3.7711999999999999</v>
          </cell>
          <cell r="I284">
            <v>3.7711999999999999</v>
          </cell>
        </row>
      </sheetData>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Assumptions"/>
      <sheetName val="Discom Details"/>
      <sheetName val="A 3.7"/>
      <sheetName val="C.S.GENERATION"/>
      <sheetName val="Cash Flow"/>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2:L34"/>
  <sheetViews>
    <sheetView showGridLines="0" tabSelected="1" view="pageBreakPreview" topLeftCell="B1" zoomScaleNormal="100" zoomScaleSheetLayoutView="100" workbookViewId="0">
      <selection activeCell="B36" sqref="B36"/>
    </sheetView>
  </sheetViews>
  <sheetFormatPr defaultRowHeight="15" x14ac:dyDescent="0.2"/>
  <cols>
    <col min="1" max="1" width="6.85546875" style="44" customWidth="1"/>
    <col min="2" max="2" width="67.28515625" style="61" customWidth="1"/>
    <col min="3" max="3" width="22.28515625" style="61" customWidth="1"/>
    <col min="4" max="12" width="18.7109375" style="61" customWidth="1"/>
    <col min="13" max="16384" width="9.140625" style="61"/>
  </cols>
  <sheetData>
    <row r="2" spans="1:12" x14ac:dyDescent="0.2">
      <c r="A2" s="349" t="s">
        <v>75</v>
      </c>
      <c r="B2" s="349"/>
      <c r="C2" s="349"/>
      <c r="D2" s="63"/>
      <c r="E2" s="63"/>
      <c r="F2" s="63"/>
      <c r="G2" s="63"/>
      <c r="H2" s="63"/>
      <c r="I2" s="63"/>
      <c r="J2" s="63"/>
      <c r="K2" s="63"/>
      <c r="L2" s="63"/>
    </row>
    <row r="3" spans="1:12" s="62" customFormat="1" x14ac:dyDescent="0.2">
      <c r="A3" s="350" t="s">
        <v>283</v>
      </c>
      <c r="B3" s="350"/>
      <c r="C3" s="350"/>
      <c r="D3" s="63"/>
      <c r="E3" s="63"/>
      <c r="F3" s="63"/>
      <c r="G3" s="63"/>
      <c r="H3" s="63"/>
      <c r="I3" s="63"/>
      <c r="J3" s="63"/>
      <c r="K3" s="63"/>
      <c r="L3" s="63"/>
    </row>
    <row r="4" spans="1:12" x14ac:dyDescent="0.2">
      <c r="K4" s="64"/>
    </row>
    <row r="5" spans="1:12" ht="28.5" x14ac:dyDescent="0.2">
      <c r="A5" s="254" t="s">
        <v>220</v>
      </c>
      <c r="B5" s="255" t="s">
        <v>63</v>
      </c>
      <c r="C5" s="255" t="s">
        <v>15</v>
      </c>
    </row>
    <row r="6" spans="1:12" x14ac:dyDescent="0.2">
      <c r="A6" s="60">
        <v>1</v>
      </c>
      <c r="B6" s="65" t="s">
        <v>55</v>
      </c>
      <c r="C6" s="66" t="s">
        <v>56</v>
      </c>
    </row>
    <row r="7" spans="1:12" x14ac:dyDescent="0.2">
      <c r="A7" s="60">
        <v>2</v>
      </c>
      <c r="B7" s="65" t="s">
        <v>360</v>
      </c>
      <c r="C7" s="66" t="s">
        <v>48</v>
      </c>
    </row>
    <row r="8" spans="1:12" x14ac:dyDescent="0.2">
      <c r="A8" s="60">
        <v>3</v>
      </c>
      <c r="B8" s="65" t="s">
        <v>361</v>
      </c>
      <c r="C8" s="66" t="s">
        <v>86</v>
      </c>
    </row>
    <row r="9" spans="1:12" x14ac:dyDescent="0.2">
      <c r="A9" s="60">
        <v>4</v>
      </c>
      <c r="B9" s="65" t="s">
        <v>210</v>
      </c>
      <c r="C9" s="66" t="s">
        <v>209</v>
      </c>
    </row>
    <row r="10" spans="1:12" x14ac:dyDescent="0.2">
      <c r="A10" s="60">
        <v>5</v>
      </c>
      <c r="B10" s="65" t="s">
        <v>302</v>
      </c>
      <c r="C10" s="66" t="s">
        <v>88</v>
      </c>
    </row>
    <row r="11" spans="1:12" x14ac:dyDescent="0.2">
      <c r="A11" s="60">
        <v>6</v>
      </c>
      <c r="B11" s="65" t="s">
        <v>303</v>
      </c>
      <c r="C11" s="66" t="s">
        <v>89</v>
      </c>
    </row>
    <row r="12" spans="1:12" x14ac:dyDescent="0.2">
      <c r="A12" s="60">
        <v>7</v>
      </c>
      <c r="B12" s="65" t="s">
        <v>87</v>
      </c>
      <c r="C12" s="66" t="s">
        <v>160</v>
      </c>
    </row>
    <row r="13" spans="1:12" x14ac:dyDescent="0.2">
      <c r="A13" s="60">
        <v>8</v>
      </c>
      <c r="B13" s="65" t="s">
        <v>423</v>
      </c>
      <c r="C13" s="66" t="s">
        <v>424</v>
      </c>
    </row>
    <row r="14" spans="1:12" x14ac:dyDescent="0.2">
      <c r="A14" s="60">
        <v>9</v>
      </c>
      <c r="B14" s="65" t="s">
        <v>59</v>
      </c>
      <c r="C14" s="66" t="s">
        <v>270</v>
      </c>
    </row>
    <row r="15" spans="1:12" x14ac:dyDescent="0.2">
      <c r="A15" s="60">
        <v>10</v>
      </c>
      <c r="B15" s="65" t="s">
        <v>165</v>
      </c>
      <c r="C15" s="66" t="s">
        <v>271</v>
      </c>
    </row>
    <row r="16" spans="1:12" x14ac:dyDescent="0.2">
      <c r="A16" s="60">
        <v>11</v>
      </c>
      <c r="B16" s="65" t="s">
        <v>211</v>
      </c>
      <c r="C16" s="66" t="s">
        <v>272</v>
      </c>
    </row>
    <row r="17" spans="1:3" x14ac:dyDescent="0.2">
      <c r="A17" s="60">
        <v>12</v>
      </c>
      <c r="B17" s="65" t="s">
        <v>57</v>
      </c>
      <c r="C17" s="66" t="s">
        <v>18</v>
      </c>
    </row>
    <row r="18" spans="1:3" x14ac:dyDescent="0.2">
      <c r="A18" s="60">
        <v>13</v>
      </c>
      <c r="B18" s="67" t="s">
        <v>58</v>
      </c>
      <c r="C18" s="66" t="s">
        <v>49</v>
      </c>
    </row>
    <row r="19" spans="1:3" x14ac:dyDescent="0.2">
      <c r="A19" s="60">
        <v>15</v>
      </c>
      <c r="B19" s="65" t="s">
        <v>190</v>
      </c>
      <c r="C19" s="66" t="s">
        <v>50</v>
      </c>
    </row>
    <row r="20" spans="1:3" x14ac:dyDescent="0.2">
      <c r="A20" s="60">
        <v>16</v>
      </c>
      <c r="B20" s="65" t="s">
        <v>60</v>
      </c>
      <c r="C20" s="66" t="s">
        <v>54</v>
      </c>
    </row>
    <row r="21" spans="1:3" x14ac:dyDescent="0.2">
      <c r="A21" s="60">
        <v>17</v>
      </c>
      <c r="B21" s="65" t="s">
        <v>62</v>
      </c>
      <c r="C21" s="66" t="s">
        <v>61</v>
      </c>
    </row>
    <row r="22" spans="1:3" x14ac:dyDescent="0.2">
      <c r="A22" s="60">
        <v>18</v>
      </c>
      <c r="B22" s="65" t="s">
        <v>0</v>
      </c>
      <c r="C22" s="66" t="s">
        <v>53</v>
      </c>
    </row>
    <row r="23" spans="1:3" x14ac:dyDescent="0.2">
      <c r="A23" s="60">
        <v>19</v>
      </c>
      <c r="B23" s="65" t="s">
        <v>425</v>
      </c>
      <c r="C23" s="66" t="s">
        <v>212</v>
      </c>
    </row>
    <row r="24" spans="1:3" x14ac:dyDescent="0.2">
      <c r="A24" s="60">
        <v>20</v>
      </c>
      <c r="B24" s="65" t="s">
        <v>426</v>
      </c>
      <c r="C24" s="66" t="s">
        <v>273</v>
      </c>
    </row>
    <row r="25" spans="1:3" x14ac:dyDescent="0.2">
      <c r="A25" s="60">
        <v>21</v>
      </c>
      <c r="B25" s="65" t="s">
        <v>304</v>
      </c>
      <c r="C25" s="66" t="s">
        <v>427</v>
      </c>
    </row>
    <row r="26" spans="1:3" x14ac:dyDescent="0.2">
      <c r="A26" s="60">
        <v>22</v>
      </c>
      <c r="B26" s="65" t="s">
        <v>431</v>
      </c>
      <c r="C26" s="66" t="s">
        <v>432</v>
      </c>
    </row>
    <row r="27" spans="1:3" x14ac:dyDescent="0.2">
      <c r="A27" s="60">
        <v>23</v>
      </c>
      <c r="B27" s="65" t="s">
        <v>448</v>
      </c>
      <c r="C27" s="66" t="s">
        <v>449</v>
      </c>
    </row>
    <row r="28" spans="1:3" s="69" customFormat="1" x14ac:dyDescent="0.2">
      <c r="A28" s="68"/>
    </row>
    <row r="29" spans="1:3" ht="15" customHeight="1" x14ac:dyDescent="0.2">
      <c r="A29" s="210" t="s">
        <v>364</v>
      </c>
      <c r="B29" s="211"/>
      <c r="C29" s="211"/>
    </row>
    <row r="30" spans="1:3" x14ac:dyDescent="0.2">
      <c r="A30" s="347"/>
      <c r="B30" s="347"/>
      <c r="C30" s="347"/>
    </row>
    <row r="31" spans="1:3" x14ac:dyDescent="0.2">
      <c r="A31" s="348" t="s">
        <v>663</v>
      </c>
      <c r="B31" s="348"/>
      <c r="C31" s="348"/>
    </row>
    <row r="32" spans="1:3" x14ac:dyDescent="0.2">
      <c r="B32" s="494" t="s">
        <v>669</v>
      </c>
      <c r="C32" s="495"/>
    </row>
    <row r="33" spans="2:3" x14ac:dyDescent="0.2">
      <c r="B33" s="496"/>
      <c r="C33" s="497"/>
    </row>
    <row r="34" spans="2:3" x14ac:dyDescent="0.2">
      <c r="B34" s="498"/>
      <c r="C34" s="499"/>
    </row>
  </sheetData>
  <mergeCells count="5">
    <mergeCell ref="A30:C30"/>
    <mergeCell ref="A31:C31"/>
    <mergeCell ref="A2:C2"/>
    <mergeCell ref="A3:C3"/>
    <mergeCell ref="B32:C34"/>
  </mergeCells>
  <phoneticPr fontId="0" type="noConversion"/>
  <printOptions horizontalCentered="1"/>
  <pageMargins left="0.43307086614173229" right="0.23622047244094491" top="0.49" bottom="0.47244094488188981" header="0.23622047244094491" footer="0.23622047244094491"/>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showGridLines="0" view="pageBreakPreview" zoomScaleNormal="80" zoomScaleSheetLayoutView="100" workbookViewId="0">
      <selection activeCell="I16" sqref="I16"/>
    </sheetView>
  </sheetViews>
  <sheetFormatPr defaultColWidth="9.140625" defaultRowHeight="15" x14ac:dyDescent="0.2"/>
  <cols>
    <col min="1" max="1" width="24.42578125" style="38" customWidth="1"/>
    <col min="2" max="11" width="12.5703125" style="38" customWidth="1"/>
    <col min="12" max="12" width="17" style="38" customWidth="1"/>
    <col min="13" max="13" width="12.7109375" style="38" customWidth="1"/>
    <col min="14" max="14" width="14" style="38" customWidth="1"/>
    <col min="15" max="17" width="12.7109375" style="38" customWidth="1"/>
    <col min="18" max="18" width="15.28515625" style="38" customWidth="1"/>
    <col min="19" max="19" width="12.5703125" style="38" customWidth="1"/>
    <col min="20" max="20" width="13.42578125" style="38" customWidth="1"/>
    <col min="21" max="21" width="13.5703125" style="38" customWidth="1"/>
    <col min="22" max="16384" width="9.140625" style="38"/>
  </cols>
  <sheetData>
    <row r="1" spans="1:21" ht="15.75" customHeight="1" x14ac:dyDescent="0.2"/>
    <row r="2" spans="1:21" ht="15" customHeight="1" x14ac:dyDescent="0.2">
      <c r="A2" s="431" t="s">
        <v>75</v>
      </c>
      <c r="B2" s="431"/>
      <c r="C2" s="431"/>
      <c r="D2" s="431"/>
      <c r="E2" s="431"/>
      <c r="F2" s="431"/>
      <c r="G2" s="431"/>
      <c r="H2" s="431"/>
      <c r="I2" s="431"/>
      <c r="J2" s="431"/>
      <c r="K2" s="431"/>
      <c r="L2" s="431"/>
    </row>
    <row r="3" spans="1:21" ht="15" customHeight="1" x14ac:dyDescent="0.2">
      <c r="A3" s="432" t="s">
        <v>283</v>
      </c>
      <c r="B3" s="432"/>
      <c r="C3" s="432"/>
      <c r="D3" s="432"/>
      <c r="E3" s="432"/>
      <c r="F3" s="432"/>
      <c r="G3" s="432"/>
      <c r="H3" s="432"/>
      <c r="I3" s="432"/>
      <c r="J3" s="432"/>
      <c r="K3" s="432"/>
      <c r="L3" s="432"/>
      <c r="M3" s="138"/>
      <c r="N3" s="138"/>
      <c r="O3" s="138"/>
      <c r="P3" s="138"/>
    </row>
    <row r="4" spans="1:21" ht="15" customHeight="1" x14ac:dyDescent="0.2">
      <c r="A4" s="433" t="s">
        <v>312</v>
      </c>
      <c r="B4" s="433"/>
      <c r="C4" s="433"/>
      <c r="D4" s="433"/>
      <c r="E4" s="433"/>
      <c r="F4" s="433"/>
      <c r="G4" s="433"/>
      <c r="H4" s="433"/>
      <c r="I4" s="433"/>
      <c r="J4" s="433"/>
      <c r="K4" s="433"/>
      <c r="L4" s="433"/>
      <c r="M4" s="138"/>
      <c r="N4" s="138"/>
      <c r="O4" s="138"/>
      <c r="P4" s="138"/>
    </row>
    <row r="5" spans="1:21" x14ac:dyDescent="0.2">
      <c r="A5" s="139"/>
      <c r="B5" s="140"/>
      <c r="C5" s="138"/>
      <c r="D5" s="138"/>
      <c r="E5" s="138"/>
      <c r="F5" s="138"/>
      <c r="G5" s="138"/>
      <c r="H5" s="138"/>
      <c r="I5" s="138"/>
      <c r="J5" s="138"/>
      <c r="K5" s="138"/>
      <c r="L5" s="138"/>
      <c r="M5" s="138"/>
      <c r="N5" s="138"/>
      <c r="O5" s="138"/>
      <c r="P5" s="138"/>
      <c r="Q5" s="138"/>
      <c r="R5" s="138"/>
      <c r="S5" s="138"/>
      <c r="T5" s="138"/>
      <c r="U5" s="138"/>
    </row>
    <row r="6" spans="1:21" ht="15.75" customHeight="1" x14ac:dyDescent="0.2">
      <c r="A6" s="140" t="s">
        <v>5</v>
      </c>
      <c r="C6" s="138"/>
      <c r="D6" s="138"/>
      <c r="E6" s="138"/>
      <c r="F6" s="138"/>
      <c r="G6" s="138"/>
      <c r="H6" s="138"/>
      <c r="I6" s="138"/>
      <c r="J6" s="138"/>
      <c r="K6" s="138"/>
      <c r="L6" s="138"/>
      <c r="M6" s="138"/>
      <c r="N6" s="138"/>
      <c r="O6" s="138"/>
      <c r="P6" s="138"/>
      <c r="Q6" s="138"/>
      <c r="R6" s="138"/>
      <c r="S6" s="138"/>
      <c r="T6" s="138"/>
      <c r="U6" s="138"/>
    </row>
    <row r="7" spans="1:21" x14ac:dyDescent="0.2">
      <c r="A7" s="139"/>
      <c r="B7" s="139"/>
      <c r="C7" s="138"/>
      <c r="D7" s="138"/>
      <c r="E7" s="138"/>
      <c r="F7" s="138"/>
      <c r="G7" s="138"/>
      <c r="H7" s="138"/>
      <c r="I7" s="138"/>
      <c r="J7" s="138"/>
      <c r="L7" s="54" t="s">
        <v>26</v>
      </c>
      <c r="M7" s="54"/>
      <c r="N7" s="54"/>
      <c r="O7" s="54"/>
      <c r="P7" s="54"/>
      <c r="Q7" s="54"/>
      <c r="R7" s="138"/>
      <c r="S7" s="138"/>
      <c r="T7" s="138"/>
    </row>
    <row r="8" spans="1:21" ht="13.9" customHeight="1" x14ac:dyDescent="0.2">
      <c r="A8" s="428" t="s">
        <v>66</v>
      </c>
      <c r="B8" s="428" t="s">
        <v>6</v>
      </c>
      <c r="C8" s="428" t="s">
        <v>11</v>
      </c>
      <c r="D8" s="424" t="s">
        <v>7</v>
      </c>
      <c r="E8" s="425"/>
      <c r="F8" s="426"/>
      <c r="G8" s="424" t="s">
        <v>20</v>
      </c>
      <c r="H8" s="425"/>
      <c r="I8" s="426"/>
      <c r="J8" s="424" t="s">
        <v>52</v>
      </c>
      <c r="K8" s="425"/>
      <c r="L8" s="426"/>
    </row>
    <row r="9" spans="1:21" ht="42.75" x14ac:dyDescent="0.2">
      <c r="A9" s="429"/>
      <c r="B9" s="429"/>
      <c r="C9" s="429"/>
      <c r="D9" s="37" t="s">
        <v>32</v>
      </c>
      <c r="E9" s="37" t="s">
        <v>21</v>
      </c>
      <c r="F9" s="37" t="s">
        <v>19</v>
      </c>
      <c r="G9" s="37" t="s">
        <v>32</v>
      </c>
      <c r="H9" s="37" t="s">
        <v>21</v>
      </c>
      <c r="I9" s="37" t="s">
        <v>19</v>
      </c>
      <c r="J9" s="37" t="s">
        <v>32</v>
      </c>
      <c r="K9" s="37" t="s">
        <v>162</v>
      </c>
      <c r="L9" s="153" t="s">
        <v>163</v>
      </c>
    </row>
    <row r="10" spans="1:21" s="143" customFormat="1" x14ac:dyDescent="0.2">
      <c r="A10" s="141" t="s">
        <v>216</v>
      </c>
      <c r="B10" s="21"/>
      <c r="C10" s="21"/>
      <c r="D10" s="21"/>
      <c r="E10" s="21"/>
      <c r="F10" s="21"/>
      <c r="G10" s="21"/>
      <c r="H10" s="21"/>
      <c r="I10" s="21"/>
      <c r="J10" s="21"/>
      <c r="K10" s="21"/>
      <c r="L10" s="142"/>
    </row>
    <row r="11" spans="1:21" s="143" customFormat="1" x14ac:dyDescent="0.2">
      <c r="A11" s="144" t="s">
        <v>277</v>
      </c>
      <c r="B11" s="21"/>
      <c r="C11" s="21"/>
      <c r="D11" s="21"/>
      <c r="E11" s="21"/>
      <c r="F11" s="21"/>
      <c r="G11" s="21"/>
      <c r="H11" s="21"/>
      <c r="I11" s="21"/>
      <c r="J11" s="21"/>
      <c r="K11" s="21"/>
      <c r="L11" s="142"/>
    </row>
    <row r="12" spans="1:21" s="143" customFormat="1" x14ac:dyDescent="0.2">
      <c r="A12" s="144" t="s">
        <v>278</v>
      </c>
      <c r="B12" s="21"/>
      <c r="C12" s="21"/>
      <c r="D12" s="21"/>
      <c r="E12" s="21"/>
      <c r="F12" s="21"/>
      <c r="G12" s="21"/>
      <c r="H12" s="21"/>
      <c r="I12" s="21"/>
      <c r="J12" s="21"/>
      <c r="K12" s="21"/>
      <c r="L12" s="142"/>
    </row>
    <row r="13" spans="1:21" s="143" customFormat="1" x14ac:dyDescent="0.2">
      <c r="A13" s="145" t="s">
        <v>72</v>
      </c>
      <c r="B13" s="21"/>
      <c r="C13" s="21"/>
      <c r="D13" s="21"/>
      <c r="E13" s="21"/>
      <c r="F13" s="21"/>
      <c r="G13" s="21"/>
      <c r="H13" s="21"/>
      <c r="I13" s="21"/>
      <c r="J13" s="21"/>
      <c r="K13" s="21"/>
      <c r="L13" s="142"/>
    </row>
    <row r="14" spans="1:21" s="143" customFormat="1" x14ac:dyDescent="0.2">
      <c r="A14" s="144"/>
      <c r="B14" s="21"/>
      <c r="C14" s="21"/>
      <c r="D14" s="21"/>
      <c r="E14" s="21"/>
      <c r="F14" s="21"/>
      <c r="G14" s="21"/>
      <c r="H14" s="21"/>
      <c r="I14" s="21"/>
      <c r="J14" s="21"/>
      <c r="K14" s="21"/>
      <c r="L14" s="142"/>
    </row>
    <row r="15" spans="1:21" s="143" customFormat="1" x14ac:dyDescent="0.2">
      <c r="A15" s="141" t="s">
        <v>217</v>
      </c>
      <c r="B15" s="21"/>
      <c r="C15" s="21"/>
      <c r="D15" s="21"/>
      <c r="E15" s="21"/>
      <c r="F15" s="21"/>
      <c r="G15" s="21"/>
      <c r="H15" s="21"/>
      <c r="I15" s="21"/>
      <c r="J15" s="21"/>
      <c r="K15" s="21"/>
      <c r="L15" s="142"/>
    </row>
    <row r="16" spans="1:21" s="143" customFormat="1" x14ac:dyDescent="0.2">
      <c r="A16" s="21" t="s">
        <v>72</v>
      </c>
      <c r="B16" s="21"/>
      <c r="C16" s="21"/>
      <c r="D16" s="21"/>
      <c r="E16" s="21"/>
      <c r="F16" s="21"/>
      <c r="G16" s="21"/>
      <c r="H16" s="21"/>
      <c r="I16" s="21"/>
      <c r="J16" s="21"/>
      <c r="K16" s="21"/>
      <c r="L16" s="142"/>
    </row>
    <row r="17" spans="1:22" s="143" customFormat="1" x14ac:dyDescent="0.2">
      <c r="A17" s="21" t="s">
        <v>72</v>
      </c>
      <c r="B17" s="21"/>
      <c r="C17" s="21"/>
      <c r="D17" s="21"/>
      <c r="E17" s="21"/>
      <c r="F17" s="21"/>
      <c r="G17" s="21"/>
      <c r="H17" s="21"/>
      <c r="I17" s="21"/>
      <c r="J17" s="21"/>
      <c r="K17" s="21"/>
      <c r="L17" s="142"/>
    </row>
    <row r="18" spans="1:22" s="143" customFormat="1" x14ac:dyDescent="0.2">
      <c r="A18" s="144"/>
      <c r="B18" s="21"/>
      <c r="C18" s="21"/>
      <c r="D18" s="21"/>
      <c r="E18" s="21"/>
      <c r="F18" s="21"/>
      <c r="G18" s="21"/>
      <c r="H18" s="21"/>
      <c r="I18" s="21"/>
      <c r="J18" s="21"/>
      <c r="K18" s="21"/>
      <c r="L18" s="142"/>
    </row>
    <row r="19" spans="1:22" s="143" customFormat="1" x14ac:dyDescent="0.2">
      <c r="A19" s="141" t="s">
        <v>218</v>
      </c>
      <c r="B19" s="21"/>
      <c r="C19" s="21"/>
      <c r="D19" s="21"/>
      <c r="E19" s="21"/>
      <c r="F19" s="21"/>
      <c r="G19" s="21"/>
      <c r="H19" s="21"/>
      <c r="I19" s="21"/>
      <c r="J19" s="21"/>
      <c r="K19" s="21"/>
      <c r="L19" s="142"/>
    </row>
    <row r="20" spans="1:22" s="143" customFormat="1" x14ac:dyDescent="0.2">
      <c r="A20" s="21" t="s">
        <v>72</v>
      </c>
      <c r="B20" s="21"/>
      <c r="C20" s="21"/>
      <c r="D20" s="21"/>
      <c r="E20" s="21"/>
      <c r="F20" s="21"/>
      <c r="G20" s="21"/>
      <c r="H20" s="21"/>
      <c r="I20" s="21"/>
      <c r="J20" s="21"/>
      <c r="K20" s="21"/>
      <c r="L20" s="142"/>
    </row>
    <row r="21" spans="1:22" s="143" customFormat="1" x14ac:dyDescent="0.2">
      <c r="A21" s="21" t="s">
        <v>72</v>
      </c>
      <c r="B21" s="21"/>
      <c r="C21" s="21"/>
      <c r="D21" s="21"/>
      <c r="E21" s="21"/>
      <c r="F21" s="21"/>
      <c r="G21" s="21"/>
      <c r="H21" s="21"/>
      <c r="I21" s="21"/>
      <c r="J21" s="21"/>
      <c r="K21" s="21"/>
      <c r="L21" s="142"/>
    </row>
    <row r="22" spans="1:22" s="143" customFormat="1" x14ac:dyDescent="0.2">
      <c r="A22" s="144"/>
      <c r="B22" s="21"/>
      <c r="C22" s="21"/>
      <c r="D22" s="21"/>
      <c r="E22" s="21"/>
      <c r="F22" s="21"/>
      <c r="G22" s="21"/>
      <c r="H22" s="21"/>
      <c r="I22" s="21"/>
      <c r="J22" s="21"/>
      <c r="K22" s="21"/>
      <c r="L22" s="142"/>
    </row>
    <row r="23" spans="1:22" x14ac:dyDescent="0.2">
      <c r="A23" s="146" t="s">
        <v>10</v>
      </c>
      <c r="B23" s="147"/>
      <c r="C23" s="147"/>
      <c r="D23" s="147"/>
      <c r="E23" s="147"/>
      <c r="F23" s="147"/>
      <c r="G23" s="147"/>
      <c r="H23" s="147"/>
      <c r="I23" s="147"/>
      <c r="J23" s="147"/>
      <c r="K23" s="147"/>
      <c r="L23" s="148"/>
    </row>
    <row r="25" spans="1:22" x14ac:dyDescent="0.2">
      <c r="K25" s="149"/>
    </row>
    <row r="26" spans="1:22" x14ac:dyDescent="0.2">
      <c r="A26" s="140" t="s">
        <v>5</v>
      </c>
      <c r="C26" s="138"/>
      <c r="D26" s="138"/>
      <c r="E26" s="138"/>
      <c r="F26" s="138"/>
      <c r="G26" s="138"/>
      <c r="H26" s="138"/>
      <c r="I26" s="138"/>
      <c r="J26" s="138"/>
      <c r="K26" s="138"/>
      <c r="L26" s="138"/>
      <c r="M26" s="138"/>
      <c r="N26" s="138"/>
      <c r="O26" s="138"/>
      <c r="P26" s="138"/>
      <c r="Q26" s="138"/>
      <c r="R26" s="138"/>
      <c r="S26" s="138"/>
      <c r="T26" s="138"/>
      <c r="U26" s="138"/>
    </row>
    <row r="27" spans="1:22" x14ac:dyDescent="0.2">
      <c r="A27" s="139"/>
      <c r="B27" s="139"/>
      <c r="C27" s="138"/>
      <c r="D27" s="138"/>
      <c r="E27" s="138"/>
      <c r="F27" s="138"/>
      <c r="G27" s="54" t="s">
        <v>26</v>
      </c>
      <c r="H27" s="138"/>
      <c r="K27" s="138"/>
      <c r="L27" s="138"/>
      <c r="N27" s="54"/>
      <c r="P27" s="54"/>
      <c r="Q27" s="54"/>
      <c r="R27" s="138"/>
      <c r="S27" s="138"/>
      <c r="T27" s="138"/>
      <c r="U27" s="54"/>
      <c r="V27" s="34"/>
    </row>
    <row r="28" spans="1:22" ht="15" customHeight="1" x14ac:dyDescent="0.2">
      <c r="A28" s="427"/>
      <c r="B28" s="427"/>
      <c r="C28" s="424" t="s">
        <v>164</v>
      </c>
      <c r="D28" s="425"/>
      <c r="E28" s="426"/>
      <c r="F28" s="340"/>
      <c r="G28" s="340"/>
    </row>
    <row r="29" spans="1:22" ht="34.5" customHeight="1" x14ac:dyDescent="0.2">
      <c r="A29" s="427" t="s">
        <v>12</v>
      </c>
      <c r="B29" s="427" t="s">
        <v>6</v>
      </c>
      <c r="C29" s="332" t="s">
        <v>217</v>
      </c>
      <c r="D29" s="332" t="s">
        <v>218</v>
      </c>
      <c r="E29" s="332" t="s">
        <v>667</v>
      </c>
    </row>
    <row r="30" spans="1:22" x14ac:dyDescent="0.2">
      <c r="A30" s="427"/>
      <c r="B30" s="427"/>
      <c r="C30" s="53" t="s">
        <v>74</v>
      </c>
      <c r="D30" s="53" t="s">
        <v>74</v>
      </c>
      <c r="E30" s="53" t="s">
        <v>74</v>
      </c>
    </row>
    <row r="31" spans="1:22" s="143" customFormat="1" x14ac:dyDescent="0.2">
      <c r="A31" s="141"/>
      <c r="B31" s="21"/>
      <c r="C31" s="21"/>
      <c r="D31" s="21"/>
      <c r="E31" s="21"/>
      <c r="H31" s="38"/>
    </row>
    <row r="32" spans="1:22" s="143" customFormat="1" x14ac:dyDescent="0.2">
      <c r="A32" s="144" t="s">
        <v>277</v>
      </c>
      <c r="B32" s="21"/>
      <c r="C32" s="21"/>
      <c r="D32" s="21"/>
      <c r="E32" s="21"/>
      <c r="H32" s="38"/>
    </row>
    <row r="33" spans="1:21" s="143" customFormat="1" x14ac:dyDescent="0.2">
      <c r="A33" s="144" t="s">
        <v>278</v>
      </c>
      <c r="B33" s="21"/>
      <c r="C33" s="21"/>
      <c r="D33" s="21"/>
      <c r="E33" s="21"/>
      <c r="H33" s="38"/>
    </row>
    <row r="34" spans="1:21" s="143" customFormat="1" x14ac:dyDescent="0.2">
      <c r="A34" s="145" t="s">
        <v>72</v>
      </c>
      <c r="B34" s="21"/>
      <c r="C34" s="21"/>
      <c r="D34" s="21"/>
      <c r="E34" s="21"/>
      <c r="H34" s="38"/>
    </row>
    <row r="35" spans="1:21" s="143" customFormat="1" x14ac:dyDescent="0.2">
      <c r="A35" s="21" t="s">
        <v>72</v>
      </c>
      <c r="B35" s="21"/>
      <c r="C35" s="21"/>
      <c r="D35" s="21"/>
      <c r="E35" s="21"/>
      <c r="H35" s="38"/>
    </row>
    <row r="36" spans="1:21" s="143" customFormat="1" x14ac:dyDescent="0.2">
      <c r="A36" s="21" t="s">
        <v>72</v>
      </c>
      <c r="B36" s="21"/>
      <c r="C36" s="21"/>
      <c r="D36" s="21"/>
      <c r="E36" s="21"/>
      <c r="H36" s="38"/>
    </row>
    <row r="37" spans="1:21" s="143" customFormat="1" x14ac:dyDescent="0.2">
      <c r="A37" s="145"/>
      <c r="B37" s="21"/>
      <c r="C37" s="21"/>
      <c r="D37" s="21"/>
      <c r="E37" s="21"/>
      <c r="H37" s="38"/>
    </row>
    <row r="38" spans="1:21" s="143" customFormat="1" x14ac:dyDescent="0.2">
      <c r="A38" s="21"/>
      <c r="B38" s="21"/>
      <c r="C38" s="21"/>
      <c r="D38" s="21"/>
      <c r="E38" s="21"/>
      <c r="H38" s="38"/>
    </row>
    <row r="39" spans="1:21" x14ac:dyDescent="0.2">
      <c r="A39" s="146" t="s">
        <v>10</v>
      </c>
      <c r="B39" s="147"/>
      <c r="C39" s="147"/>
      <c r="D39" s="147"/>
      <c r="E39" s="147"/>
    </row>
    <row r="40" spans="1:21" x14ac:dyDescent="0.2">
      <c r="A40" s="18"/>
      <c r="B40" s="150"/>
      <c r="C40" s="150"/>
      <c r="D40" s="150"/>
      <c r="E40" s="150"/>
      <c r="F40" s="150"/>
      <c r="G40" s="150"/>
      <c r="H40" s="150"/>
      <c r="I40" s="150"/>
    </row>
    <row r="41" spans="1:21" ht="15" customHeight="1" x14ac:dyDescent="0.2">
      <c r="A41" s="58"/>
      <c r="B41" s="58"/>
      <c r="C41" s="58"/>
      <c r="D41" s="58"/>
      <c r="E41" s="58"/>
      <c r="F41" s="58"/>
      <c r="G41" s="58"/>
      <c r="H41" s="58"/>
      <c r="I41" s="52"/>
      <c r="K41" s="52"/>
      <c r="L41" s="52"/>
      <c r="M41" s="52"/>
      <c r="N41" s="52"/>
      <c r="O41" s="52"/>
      <c r="P41" s="52"/>
      <c r="Q41" s="52"/>
      <c r="R41" s="138"/>
      <c r="S41" s="138"/>
      <c r="T41" s="138"/>
      <c r="U41" s="138"/>
    </row>
    <row r="42" spans="1:21" x14ac:dyDescent="0.2">
      <c r="A42" s="128" t="s">
        <v>24</v>
      </c>
    </row>
    <row r="43" spans="1:21" x14ac:dyDescent="0.2">
      <c r="H43" s="54" t="s">
        <v>26</v>
      </c>
      <c r="K43" s="34"/>
    </row>
    <row r="44" spans="1:21" x14ac:dyDescent="0.2">
      <c r="A44" s="428" t="s">
        <v>12</v>
      </c>
      <c r="B44" s="427" t="s">
        <v>51</v>
      </c>
      <c r="C44" s="427"/>
      <c r="D44" s="427"/>
      <c r="E44" s="427"/>
      <c r="F44" s="427"/>
      <c r="G44" s="427"/>
      <c r="H44" s="427"/>
      <c r="I44" s="152"/>
    </row>
    <row r="45" spans="1:21" x14ac:dyDescent="0.2">
      <c r="A45" s="430"/>
      <c r="B45" s="428" t="s">
        <v>40</v>
      </c>
      <c r="C45" s="428" t="s">
        <v>13</v>
      </c>
      <c r="D45" s="427" t="s">
        <v>14</v>
      </c>
      <c r="E45" s="353"/>
      <c r="F45" s="353"/>
      <c r="G45" s="353"/>
      <c r="H45" s="353"/>
      <c r="I45" s="137"/>
      <c r="J45" s="137"/>
    </row>
    <row r="46" spans="1:21" ht="42.75" x14ac:dyDescent="0.2">
      <c r="A46" s="429"/>
      <c r="B46" s="429"/>
      <c r="C46" s="429"/>
      <c r="D46" s="57" t="s">
        <v>8</v>
      </c>
      <c r="E46" s="57" t="s">
        <v>41</v>
      </c>
      <c r="F46" s="57" t="s">
        <v>38</v>
      </c>
      <c r="G46" s="57" t="s">
        <v>39</v>
      </c>
      <c r="H46" s="57" t="s">
        <v>9</v>
      </c>
    </row>
    <row r="47" spans="1:21" s="143" customFormat="1" x14ac:dyDescent="0.2">
      <c r="A47" s="141" t="s">
        <v>216</v>
      </c>
      <c r="B47" s="21"/>
      <c r="C47" s="21"/>
      <c r="D47" s="21"/>
      <c r="E47" s="21"/>
      <c r="F47" s="21"/>
      <c r="G47" s="21"/>
      <c r="H47" s="21"/>
    </row>
    <row r="48" spans="1:21" s="143" customFormat="1" x14ac:dyDescent="0.2">
      <c r="A48" s="144" t="s">
        <v>277</v>
      </c>
      <c r="B48" s="21"/>
      <c r="C48" s="21"/>
      <c r="D48" s="21"/>
      <c r="E48" s="21"/>
      <c r="F48" s="21"/>
      <c r="G48" s="21"/>
      <c r="H48" s="21"/>
    </row>
    <row r="49" spans="1:8" s="143" customFormat="1" x14ac:dyDescent="0.2">
      <c r="A49" s="144" t="s">
        <v>278</v>
      </c>
      <c r="B49" s="21"/>
      <c r="C49" s="21"/>
      <c r="D49" s="21"/>
      <c r="E49" s="21"/>
      <c r="F49" s="21"/>
      <c r="G49" s="21"/>
      <c r="H49" s="21"/>
    </row>
    <row r="50" spans="1:8" s="143" customFormat="1" x14ac:dyDescent="0.2">
      <c r="A50" s="145" t="s">
        <v>72</v>
      </c>
      <c r="B50" s="21"/>
      <c r="C50" s="21"/>
      <c r="D50" s="21"/>
      <c r="E50" s="21"/>
      <c r="F50" s="21"/>
      <c r="G50" s="21"/>
      <c r="H50" s="21"/>
    </row>
    <row r="51" spans="1:8" s="143" customFormat="1" x14ac:dyDescent="0.2">
      <c r="A51" s="144"/>
      <c r="B51" s="21"/>
      <c r="C51" s="21"/>
      <c r="D51" s="21"/>
      <c r="E51" s="21"/>
      <c r="F51" s="21"/>
      <c r="G51" s="21"/>
      <c r="H51" s="21"/>
    </row>
    <row r="52" spans="1:8" s="143" customFormat="1" x14ac:dyDescent="0.2">
      <c r="A52" s="141" t="s">
        <v>217</v>
      </c>
      <c r="B52" s="21"/>
      <c r="C52" s="21"/>
      <c r="D52" s="21"/>
      <c r="E52" s="21"/>
      <c r="F52" s="21"/>
      <c r="G52" s="21"/>
      <c r="H52" s="21"/>
    </row>
    <row r="53" spans="1:8" s="143" customFormat="1" x14ac:dyDescent="0.2">
      <c r="A53" s="21" t="s">
        <v>72</v>
      </c>
      <c r="B53" s="21"/>
      <c r="C53" s="21"/>
      <c r="D53" s="21"/>
      <c r="E53" s="21"/>
      <c r="F53" s="21"/>
      <c r="G53" s="21"/>
      <c r="H53" s="21"/>
    </row>
    <row r="54" spans="1:8" s="143" customFormat="1" x14ac:dyDescent="0.2">
      <c r="A54" s="21" t="s">
        <v>72</v>
      </c>
      <c r="B54" s="21"/>
      <c r="C54" s="21"/>
      <c r="D54" s="21"/>
      <c r="E54" s="21"/>
      <c r="F54" s="21"/>
      <c r="G54" s="21"/>
      <c r="H54" s="21"/>
    </row>
    <row r="55" spans="1:8" s="143" customFormat="1" x14ac:dyDescent="0.2">
      <c r="A55" s="144"/>
      <c r="B55" s="21"/>
      <c r="C55" s="21"/>
      <c r="D55" s="21"/>
      <c r="E55" s="21"/>
      <c r="F55" s="21"/>
      <c r="G55" s="21"/>
      <c r="H55" s="21"/>
    </row>
    <row r="56" spans="1:8" s="143" customFormat="1" x14ac:dyDescent="0.2">
      <c r="A56" s="141" t="s">
        <v>218</v>
      </c>
      <c r="B56" s="21"/>
      <c r="C56" s="21"/>
      <c r="D56" s="21"/>
      <c r="E56" s="21"/>
      <c r="F56" s="21"/>
      <c r="G56" s="21"/>
      <c r="H56" s="21"/>
    </row>
    <row r="57" spans="1:8" s="143" customFormat="1" x14ac:dyDescent="0.2">
      <c r="A57" s="21" t="s">
        <v>72</v>
      </c>
      <c r="B57" s="21"/>
      <c r="C57" s="21"/>
      <c r="D57" s="21"/>
      <c r="E57" s="21"/>
      <c r="F57" s="21"/>
      <c r="G57" s="21"/>
      <c r="H57" s="21"/>
    </row>
    <row r="58" spans="1:8" s="143" customFormat="1" x14ac:dyDescent="0.2">
      <c r="A58" s="21" t="s">
        <v>72</v>
      </c>
      <c r="B58" s="21"/>
      <c r="C58" s="21"/>
      <c r="D58" s="21"/>
      <c r="E58" s="21"/>
      <c r="F58" s="21"/>
      <c r="G58" s="21"/>
      <c r="H58" s="21"/>
    </row>
    <row r="59" spans="1:8" s="143" customFormat="1" x14ac:dyDescent="0.2">
      <c r="A59" s="144"/>
      <c r="B59" s="21"/>
      <c r="C59" s="21"/>
      <c r="D59" s="21"/>
      <c r="E59" s="21"/>
      <c r="F59" s="21"/>
      <c r="G59" s="21"/>
      <c r="H59" s="21"/>
    </row>
    <row r="60" spans="1:8" x14ac:dyDescent="0.2">
      <c r="A60" s="146" t="s">
        <v>10</v>
      </c>
      <c r="B60" s="147"/>
      <c r="C60" s="147"/>
      <c r="D60" s="147"/>
      <c r="E60" s="147"/>
      <c r="F60" s="147"/>
      <c r="G60" s="147"/>
      <c r="H60" s="147"/>
    </row>
    <row r="62" spans="1:8" x14ac:dyDescent="0.2">
      <c r="A62" s="38" t="s">
        <v>279</v>
      </c>
    </row>
  </sheetData>
  <mergeCells count="18">
    <mergeCell ref="A2:L2"/>
    <mergeCell ref="A3:L3"/>
    <mergeCell ref="A4:L4"/>
    <mergeCell ref="D8:F8"/>
    <mergeCell ref="G8:I8"/>
    <mergeCell ref="J8:L8"/>
    <mergeCell ref="C8:C9"/>
    <mergeCell ref="A44:A46"/>
    <mergeCell ref="B44:H44"/>
    <mergeCell ref="B45:B46"/>
    <mergeCell ref="C45:C46"/>
    <mergeCell ref="D45:H45"/>
    <mergeCell ref="C28:E28"/>
    <mergeCell ref="A28:B28"/>
    <mergeCell ref="A29:A30"/>
    <mergeCell ref="B29:B30"/>
    <mergeCell ref="A8:A9"/>
    <mergeCell ref="B8:B9"/>
  </mergeCells>
  <pageMargins left="0.24" right="0.23622047244094491" top="0.98425196850393704" bottom="0.34" header="0.23622047244094491" footer="0.23622047244094491"/>
  <pageSetup paperSize="9" scale="87" fitToHeight="0" orientation="landscape" r:id="rId1"/>
  <headerFooter alignWithMargins="0"/>
  <rowBreaks count="2" manualBreakCount="2">
    <brk id="25" max="11" man="1"/>
    <brk id="4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1"/>
  <sheetViews>
    <sheetView showGridLines="0" view="pageBreakPreview" zoomScaleNormal="80" zoomScaleSheetLayoutView="100" workbookViewId="0">
      <selection activeCell="O18" sqref="O18"/>
    </sheetView>
  </sheetViews>
  <sheetFormatPr defaultColWidth="9.140625" defaultRowHeight="15" x14ac:dyDescent="0.2"/>
  <cols>
    <col min="1" max="1" width="4.7109375" style="38" customWidth="1"/>
    <col min="2" max="2" width="16.28515625" style="38" customWidth="1"/>
    <col min="3" max="3" width="8.7109375" style="38" customWidth="1"/>
    <col min="4" max="4" width="9.85546875" style="38" customWidth="1"/>
    <col min="5" max="5" width="12.28515625" style="38" customWidth="1"/>
    <col min="6" max="6" width="10.5703125" style="38" customWidth="1"/>
    <col min="7" max="21" width="11.85546875" style="38" bestFit="1" customWidth="1"/>
    <col min="22" max="22" width="12.7109375" style="38" customWidth="1"/>
    <col min="23" max="23" width="14" style="38" customWidth="1"/>
    <col min="24" max="26" width="12.7109375" style="38" customWidth="1"/>
    <col min="27" max="27" width="15.28515625" style="38" customWidth="1"/>
    <col min="28" max="28" width="12.5703125" style="38" customWidth="1"/>
    <col min="29" max="29" width="13.42578125" style="38" customWidth="1"/>
    <col min="30" max="30" width="13.5703125" style="38" customWidth="1"/>
    <col min="31" max="33" width="9.140625" style="38"/>
    <col min="34" max="34" width="11.28515625" style="38" customWidth="1"/>
    <col min="35" max="16384" width="9.140625" style="38"/>
  </cols>
  <sheetData>
    <row r="1" spans="1:30" ht="15.75" customHeight="1" x14ac:dyDescent="0.2"/>
    <row r="2" spans="1:30" ht="15" customHeight="1" x14ac:dyDescent="0.2">
      <c r="A2" s="431" t="s">
        <v>75</v>
      </c>
      <c r="B2" s="431"/>
      <c r="C2" s="431"/>
      <c r="D2" s="431"/>
      <c r="E2" s="431"/>
      <c r="F2" s="431"/>
      <c r="G2" s="431"/>
      <c r="H2" s="431"/>
      <c r="I2" s="431"/>
      <c r="J2" s="431"/>
      <c r="K2" s="431"/>
      <c r="L2" s="431"/>
      <c r="M2" s="431"/>
      <c r="N2" s="431"/>
      <c r="O2" s="431"/>
      <c r="P2" s="431"/>
      <c r="Q2" s="431"/>
      <c r="R2" s="431"/>
      <c r="S2" s="431"/>
      <c r="T2" s="431"/>
      <c r="U2" s="431"/>
    </row>
    <row r="3" spans="1:30" ht="15" customHeight="1" x14ac:dyDescent="0.2">
      <c r="A3" s="432" t="s">
        <v>283</v>
      </c>
      <c r="B3" s="432"/>
      <c r="C3" s="432"/>
      <c r="D3" s="432"/>
      <c r="E3" s="432"/>
      <c r="F3" s="432"/>
      <c r="G3" s="432"/>
      <c r="H3" s="432"/>
      <c r="I3" s="432"/>
      <c r="J3" s="432"/>
      <c r="K3" s="432"/>
      <c r="L3" s="432"/>
      <c r="M3" s="432"/>
      <c r="N3" s="432"/>
      <c r="O3" s="432"/>
      <c r="P3" s="432"/>
      <c r="Q3" s="432"/>
      <c r="R3" s="432"/>
      <c r="S3" s="432"/>
      <c r="T3" s="432"/>
      <c r="U3" s="432"/>
    </row>
    <row r="4" spans="1:30" ht="15" customHeight="1" x14ac:dyDescent="0.2">
      <c r="A4" s="433" t="s">
        <v>313</v>
      </c>
      <c r="B4" s="433"/>
      <c r="C4" s="433"/>
      <c r="D4" s="433"/>
      <c r="E4" s="433"/>
      <c r="F4" s="433"/>
      <c r="G4" s="433"/>
      <c r="H4" s="433"/>
      <c r="I4" s="433"/>
      <c r="J4" s="433"/>
      <c r="K4" s="433"/>
      <c r="L4" s="433"/>
      <c r="M4" s="433"/>
      <c r="N4" s="433"/>
      <c r="O4" s="433"/>
      <c r="P4" s="433"/>
      <c r="Q4" s="433"/>
      <c r="R4" s="433"/>
      <c r="S4" s="433"/>
      <c r="T4" s="433"/>
      <c r="U4" s="433"/>
    </row>
    <row r="5" spans="1:30" x14ac:dyDescent="0.2">
      <c r="B5" s="139"/>
      <c r="C5" s="139"/>
      <c r="D5" s="139"/>
      <c r="E5" s="140"/>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row>
    <row r="6" spans="1:30" ht="15.75" customHeight="1" x14ac:dyDescent="0.2">
      <c r="A6" s="140" t="s">
        <v>5</v>
      </c>
      <c r="B6" s="140"/>
      <c r="C6" s="140"/>
      <c r="D6" s="140"/>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1:30" x14ac:dyDescent="0.2">
      <c r="B7" s="139"/>
      <c r="C7" s="139"/>
      <c r="D7" s="139"/>
      <c r="E7" s="139"/>
      <c r="F7" s="138"/>
      <c r="G7" s="138"/>
      <c r="H7" s="138"/>
      <c r="I7" s="138"/>
      <c r="J7" s="138"/>
      <c r="K7" s="138"/>
      <c r="L7" s="138"/>
      <c r="M7" s="138"/>
      <c r="N7" s="138"/>
      <c r="O7" s="138"/>
      <c r="P7" s="138"/>
      <c r="Q7" s="138"/>
      <c r="S7" s="138"/>
      <c r="T7" s="138"/>
      <c r="U7" s="138"/>
      <c r="V7" s="54"/>
      <c r="W7" s="54"/>
      <c r="X7" s="54"/>
      <c r="Y7" s="54"/>
      <c r="Z7" s="54"/>
      <c r="AA7" s="138"/>
      <c r="AB7" s="138"/>
      <c r="AC7" s="138"/>
    </row>
    <row r="8" spans="1:30" ht="15" customHeight="1" x14ac:dyDescent="0.2">
      <c r="A8" s="428" t="s">
        <v>220</v>
      </c>
      <c r="B8" s="428" t="s">
        <v>66</v>
      </c>
      <c r="C8" s="428" t="s">
        <v>6</v>
      </c>
      <c r="D8" s="428" t="s">
        <v>69</v>
      </c>
      <c r="E8" s="428" t="s">
        <v>70</v>
      </c>
      <c r="F8" s="428" t="s">
        <v>67</v>
      </c>
      <c r="G8" s="427" t="s">
        <v>42</v>
      </c>
      <c r="H8" s="427"/>
      <c r="I8" s="427"/>
      <c r="J8" s="427"/>
      <c r="K8" s="427"/>
      <c r="L8" s="427" t="s">
        <v>73</v>
      </c>
      <c r="M8" s="427"/>
      <c r="N8" s="427"/>
      <c r="O8" s="427"/>
      <c r="P8" s="427"/>
      <c r="Q8" s="427" t="s">
        <v>68</v>
      </c>
      <c r="R8" s="427"/>
      <c r="S8" s="427"/>
      <c r="T8" s="427"/>
      <c r="U8" s="427"/>
    </row>
    <row r="9" spans="1:30" x14ac:dyDescent="0.2">
      <c r="A9" s="430"/>
      <c r="B9" s="430"/>
      <c r="C9" s="430"/>
      <c r="D9" s="430"/>
      <c r="E9" s="430"/>
      <c r="F9" s="430"/>
      <c r="G9" s="427"/>
      <c r="H9" s="427"/>
      <c r="I9" s="427"/>
      <c r="J9" s="427"/>
      <c r="K9" s="427"/>
      <c r="L9" s="427"/>
      <c r="M9" s="427"/>
      <c r="N9" s="427"/>
      <c r="O9" s="427"/>
      <c r="P9" s="427"/>
      <c r="Q9" s="427"/>
      <c r="R9" s="427"/>
      <c r="S9" s="427"/>
      <c r="T9" s="427"/>
      <c r="U9" s="427"/>
    </row>
    <row r="10" spans="1:30" x14ac:dyDescent="0.2">
      <c r="A10" s="430"/>
      <c r="B10" s="430"/>
      <c r="C10" s="430"/>
      <c r="D10" s="430"/>
      <c r="E10" s="430"/>
      <c r="F10" s="430"/>
      <c r="G10" s="57" t="s">
        <v>19</v>
      </c>
      <c r="H10" s="57" t="s">
        <v>74</v>
      </c>
      <c r="I10" s="57" t="s">
        <v>74</v>
      </c>
      <c r="J10" s="57" t="s">
        <v>74</v>
      </c>
      <c r="K10" s="57" t="s">
        <v>74</v>
      </c>
      <c r="L10" s="57" t="s">
        <v>19</v>
      </c>
      <c r="M10" s="57" t="s">
        <v>74</v>
      </c>
      <c r="N10" s="57" t="s">
        <v>74</v>
      </c>
      <c r="O10" s="57" t="s">
        <v>74</v>
      </c>
      <c r="P10" s="57" t="s">
        <v>74</v>
      </c>
      <c r="Q10" s="57" t="s">
        <v>19</v>
      </c>
      <c r="R10" s="57" t="s">
        <v>274</v>
      </c>
      <c r="S10" s="57" t="s">
        <v>74</v>
      </c>
      <c r="T10" s="57" t="s">
        <v>74</v>
      </c>
      <c r="U10" s="57" t="s">
        <v>74</v>
      </c>
    </row>
    <row r="11" spans="1:30" x14ac:dyDescent="0.2">
      <c r="A11" s="429"/>
      <c r="B11" s="429"/>
      <c r="C11" s="429"/>
      <c r="D11" s="429"/>
      <c r="E11" s="429"/>
      <c r="F11" s="429"/>
      <c r="G11" s="332" t="s">
        <v>215</v>
      </c>
      <c r="H11" s="332" t="s">
        <v>216</v>
      </c>
      <c r="I11" s="332" t="s">
        <v>217</v>
      </c>
      <c r="J11" s="332" t="s">
        <v>218</v>
      </c>
      <c r="K11" s="332" t="s">
        <v>667</v>
      </c>
      <c r="L11" s="343" t="s">
        <v>215</v>
      </c>
      <c r="M11" s="343" t="s">
        <v>216</v>
      </c>
      <c r="N11" s="343" t="s">
        <v>217</v>
      </c>
      <c r="O11" s="343" t="s">
        <v>218</v>
      </c>
      <c r="P11" s="343" t="s">
        <v>667</v>
      </c>
      <c r="Q11" s="343" t="s">
        <v>215</v>
      </c>
      <c r="R11" s="343" t="s">
        <v>216</v>
      </c>
      <c r="S11" s="343" t="s">
        <v>217</v>
      </c>
      <c r="T11" s="343" t="s">
        <v>218</v>
      </c>
      <c r="U11" s="343" t="s">
        <v>667</v>
      </c>
    </row>
    <row r="12" spans="1:30" s="143" customFormat="1" x14ac:dyDescent="0.2">
      <c r="A12" s="145"/>
      <c r="B12" s="141"/>
      <c r="C12" s="21"/>
      <c r="D12" s="21"/>
      <c r="E12" s="21"/>
      <c r="F12" s="21"/>
      <c r="G12" s="21"/>
      <c r="H12" s="21"/>
      <c r="I12" s="21"/>
      <c r="J12" s="21"/>
      <c r="K12" s="21"/>
      <c r="L12" s="21"/>
      <c r="M12" s="21"/>
      <c r="N12" s="21"/>
      <c r="O12" s="21"/>
      <c r="P12" s="21"/>
      <c r="Q12" s="21"/>
      <c r="R12" s="21"/>
      <c r="S12" s="21"/>
      <c r="T12" s="21"/>
      <c r="U12" s="21"/>
    </row>
    <row r="13" spans="1:30" s="143" customFormat="1" x14ac:dyDescent="0.2">
      <c r="A13" s="145"/>
      <c r="B13" s="144" t="s">
        <v>277</v>
      </c>
      <c r="C13" s="21"/>
      <c r="D13" s="21"/>
      <c r="E13" s="21"/>
      <c r="F13" s="21"/>
      <c r="G13" s="21"/>
      <c r="H13" s="21"/>
      <c r="I13" s="21"/>
      <c r="J13" s="21"/>
      <c r="K13" s="21"/>
      <c r="L13" s="21"/>
      <c r="M13" s="21"/>
      <c r="N13" s="21"/>
      <c r="O13" s="21"/>
      <c r="P13" s="21"/>
      <c r="Q13" s="21"/>
      <c r="R13" s="21"/>
      <c r="S13" s="21"/>
      <c r="T13" s="21"/>
      <c r="U13" s="21"/>
    </row>
    <row r="14" spans="1:30" s="143" customFormat="1" x14ac:dyDescent="0.2">
      <c r="A14" s="145"/>
      <c r="B14" s="144" t="s">
        <v>278</v>
      </c>
      <c r="C14" s="21"/>
      <c r="D14" s="21"/>
      <c r="E14" s="21"/>
      <c r="F14" s="21"/>
      <c r="G14" s="21"/>
      <c r="H14" s="21"/>
      <c r="I14" s="21"/>
      <c r="J14" s="21"/>
      <c r="K14" s="21"/>
      <c r="L14" s="21"/>
      <c r="M14" s="21"/>
      <c r="N14" s="21"/>
      <c r="O14" s="21"/>
      <c r="P14" s="21"/>
      <c r="Q14" s="21"/>
      <c r="R14" s="21"/>
      <c r="S14" s="21"/>
      <c r="T14" s="21"/>
      <c r="U14" s="21"/>
    </row>
    <row r="15" spans="1:30" s="143" customFormat="1" x14ac:dyDescent="0.2">
      <c r="A15" s="145"/>
      <c r="B15" s="145" t="s">
        <v>72</v>
      </c>
      <c r="C15" s="21"/>
      <c r="D15" s="21"/>
      <c r="E15" s="21"/>
      <c r="F15" s="21"/>
      <c r="G15" s="21"/>
      <c r="H15" s="21"/>
      <c r="I15" s="21"/>
      <c r="J15" s="21"/>
      <c r="K15" s="21"/>
      <c r="L15" s="21"/>
      <c r="M15" s="21"/>
      <c r="N15" s="21"/>
      <c r="O15" s="21"/>
      <c r="P15" s="21"/>
      <c r="Q15" s="21"/>
      <c r="R15" s="21"/>
      <c r="S15" s="21"/>
      <c r="T15" s="21"/>
      <c r="U15" s="21"/>
    </row>
    <row r="16" spans="1:30" s="143" customFormat="1" x14ac:dyDescent="0.2">
      <c r="A16" s="145"/>
      <c r="B16" s="144"/>
      <c r="C16" s="21"/>
      <c r="D16" s="21"/>
      <c r="E16" s="21"/>
      <c r="F16" s="21"/>
      <c r="G16" s="21"/>
      <c r="H16" s="21"/>
      <c r="I16" s="21"/>
      <c r="J16" s="21"/>
      <c r="K16" s="21"/>
      <c r="L16" s="21"/>
      <c r="M16" s="21"/>
      <c r="N16" s="21"/>
      <c r="O16" s="21"/>
      <c r="P16" s="21"/>
      <c r="Q16" s="21"/>
      <c r="R16" s="21"/>
      <c r="S16" s="21"/>
      <c r="T16" s="21"/>
      <c r="U16" s="21"/>
    </row>
    <row r="17" spans="1:21" s="143" customFormat="1" x14ac:dyDescent="0.2">
      <c r="A17" s="145"/>
      <c r="B17" s="141"/>
      <c r="C17" s="21"/>
      <c r="D17" s="21"/>
      <c r="E17" s="21"/>
      <c r="F17" s="21"/>
      <c r="G17" s="21"/>
      <c r="H17" s="21"/>
      <c r="I17" s="21"/>
      <c r="J17" s="21"/>
      <c r="K17" s="21"/>
      <c r="L17" s="21"/>
      <c r="M17" s="21"/>
      <c r="N17" s="21"/>
      <c r="O17" s="21"/>
      <c r="P17" s="21"/>
      <c r="Q17" s="21"/>
      <c r="R17" s="21"/>
      <c r="S17" s="21"/>
      <c r="T17" s="21"/>
      <c r="U17" s="21"/>
    </row>
    <row r="18" spans="1:21" s="143" customFormat="1" x14ac:dyDescent="0.2">
      <c r="A18" s="145"/>
      <c r="B18" s="21" t="s">
        <v>72</v>
      </c>
      <c r="C18" s="21"/>
      <c r="D18" s="21"/>
      <c r="E18" s="21"/>
      <c r="F18" s="21"/>
      <c r="G18" s="21"/>
      <c r="H18" s="21"/>
      <c r="I18" s="21"/>
      <c r="J18" s="21"/>
      <c r="K18" s="21"/>
      <c r="L18" s="21"/>
      <c r="M18" s="21"/>
      <c r="N18" s="21"/>
      <c r="O18" s="21"/>
      <c r="P18" s="21"/>
      <c r="Q18" s="21"/>
      <c r="R18" s="21"/>
      <c r="S18" s="21"/>
      <c r="T18" s="21"/>
      <c r="U18" s="21"/>
    </row>
    <row r="19" spans="1:21" s="143" customFormat="1" x14ac:dyDescent="0.2">
      <c r="A19" s="145"/>
      <c r="B19" s="21" t="s">
        <v>72</v>
      </c>
      <c r="C19" s="21"/>
      <c r="D19" s="21"/>
      <c r="E19" s="21"/>
      <c r="F19" s="21"/>
      <c r="G19" s="21"/>
      <c r="H19" s="21"/>
      <c r="I19" s="21"/>
      <c r="J19" s="21"/>
      <c r="K19" s="21"/>
      <c r="L19" s="21"/>
      <c r="M19" s="21"/>
      <c r="N19" s="21"/>
      <c r="O19" s="21"/>
      <c r="P19" s="21"/>
      <c r="Q19" s="21"/>
      <c r="R19" s="21"/>
      <c r="S19" s="21"/>
      <c r="T19" s="21"/>
      <c r="U19" s="21"/>
    </row>
    <row r="20" spans="1:21" s="143" customFormat="1" x14ac:dyDescent="0.2">
      <c r="A20" s="145"/>
      <c r="B20" s="144"/>
      <c r="C20" s="21"/>
      <c r="D20" s="21"/>
      <c r="E20" s="21"/>
      <c r="F20" s="21"/>
      <c r="G20" s="21"/>
      <c r="H20" s="21"/>
      <c r="I20" s="21"/>
      <c r="J20" s="21"/>
      <c r="K20" s="21"/>
      <c r="L20" s="21"/>
      <c r="M20" s="21"/>
      <c r="N20" s="21"/>
      <c r="O20" s="21"/>
      <c r="P20" s="21"/>
      <c r="Q20" s="21"/>
      <c r="R20" s="21"/>
      <c r="S20" s="21"/>
      <c r="T20" s="21"/>
      <c r="U20" s="21"/>
    </row>
    <row r="21" spans="1:21" s="143" customFormat="1" x14ac:dyDescent="0.2">
      <c r="A21" s="145"/>
      <c r="B21" s="141"/>
      <c r="C21" s="21"/>
      <c r="D21" s="21"/>
      <c r="E21" s="21"/>
      <c r="F21" s="21"/>
      <c r="G21" s="21"/>
      <c r="H21" s="21"/>
      <c r="I21" s="21"/>
      <c r="J21" s="21"/>
      <c r="K21" s="21"/>
      <c r="L21" s="21"/>
      <c r="M21" s="21"/>
      <c r="N21" s="21"/>
      <c r="O21" s="21"/>
      <c r="P21" s="21"/>
      <c r="Q21" s="21"/>
      <c r="R21" s="21"/>
      <c r="S21" s="21"/>
      <c r="T21" s="21"/>
      <c r="U21" s="21"/>
    </row>
    <row r="22" spans="1:21" s="143" customFormat="1" x14ac:dyDescent="0.2">
      <c r="A22" s="145"/>
      <c r="B22" s="21" t="s">
        <v>72</v>
      </c>
      <c r="C22" s="21"/>
      <c r="D22" s="21"/>
      <c r="E22" s="21"/>
      <c r="F22" s="21"/>
      <c r="G22" s="21"/>
      <c r="H22" s="21"/>
      <c r="I22" s="21"/>
      <c r="J22" s="21"/>
      <c r="K22" s="21"/>
      <c r="L22" s="21"/>
      <c r="M22" s="21"/>
      <c r="N22" s="21"/>
      <c r="O22" s="21"/>
      <c r="P22" s="21"/>
      <c r="Q22" s="21"/>
      <c r="R22" s="21"/>
      <c r="S22" s="21"/>
      <c r="T22" s="21"/>
      <c r="U22" s="21"/>
    </row>
    <row r="23" spans="1:21" s="143" customFormat="1" x14ac:dyDescent="0.2">
      <c r="A23" s="145"/>
      <c r="B23" s="21" t="s">
        <v>72</v>
      </c>
      <c r="C23" s="21"/>
      <c r="D23" s="21"/>
      <c r="E23" s="21"/>
      <c r="F23" s="21"/>
      <c r="G23" s="21"/>
      <c r="H23" s="21"/>
      <c r="I23" s="21"/>
      <c r="J23" s="21"/>
      <c r="K23" s="21"/>
      <c r="L23" s="21"/>
      <c r="M23" s="21"/>
      <c r="N23" s="21"/>
      <c r="O23" s="21"/>
      <c r="P23" s="21"/>
      <c r="Q23" s="21"/>
      <c r="R23" s="21"/>
      <c r="S23" s="21"/>
      <c r="T23" s="21"/>
      <c r="U23" s="21"/>
    </row>
    <row r="24" spans="1:21" s="143" customFormat="1" x14ac:dyDescent="0.2">
      <c r="A24" s="145"/>
      <c r="B24" s="144"/>
      <c r="C24" s="21"/>
      <c r="D24" s="21"/>
      <c r="E24" s="21"/>
      <c r="F24" s="21"/>
      <c r="G24" s="21"/>
      <c r="H24" s="21"/>
      <c r="I24" s="21"/>
      <c r="J24" s="21"/>
      <c r="K24" s="21"/>
      <c r="L24" s="21"/>
      <c r="M24" s="21"/>
      <c r="N24" s="21"/>
      <c r="O24" s="21"/>
      <c r="P24" s="21"/>
      <c r="Q24" s="21"/>
      <c r="R24" s="21"/>
      <c r="S24" s="21"/>
      <c r="T24" s="21"/>
      <c r="U24" s="21"/>
    </row>
    <row r="25" spans="1:21" s="143" customFormat="1" x14ac:dyDescent="0.2">
      <c r="A25" s="145"/>
      <c r="B25" s="141"/>
      <c r="C25" s="21"/>
      <c r="D25" s="21"/>
      <c r="E25" s="21"/>
      <c r="F25" s="21"/>
      <c r="G25" s="21"/>
      <c r="H25" s="21"/>
      <c r="I25" s="21"/>
      <c r="J25" s="21"/>
      <c r="K25" s="21"/>
      <c r="L25" s="21"/>
      <c r="M25" s="21"/>
      <c r="N25" s="21"/>
      <c r="O25" s="21"/>
      <c r="P25" s="21"/>
      <c r="Q25" s="21"/>
      <c r="R25" s="21"/>
      <c r="S25" s="21"/>
      <c r="T25" s="21"/>
      <c r="U25" s="21"/>
    </row>
    <row r="26" spans="1:21" s="143" customFormat="1" x14ac:dyDescent="0.2">
      <c r="A26" s="145"/>
      <c r="B26" s="21" t="s">
        <v>72</v>
      </c>
      <c r="C26" s="21"/>
      <c r="D26" s="21"/>
      <c r="E26" s="21"/>
      <c r="F26" s="21"/>
      <c r="G26" s="21"/>
      <c r="H26" s="21"/>
      <c r="I26" s="21"/>
      <c r="J26" s="21"/>
      <c r="K26" s="21"/>
      <c r="L26" s="21"/>
      <c r="M26" s="21"/>
      <c r="N26" s="21"/>
      <c r="O26" s="21"/>
      <c r="P26" s="21"/>
      <c r="Q26" s="21"/>
      <c r="R26" s="21"/>
      <c r="S26" s="21"/>
      <c r="T26" s="21"/>
      <c r="U26" s="21"/>
    </row>
    <row r="27" spans="1:21" s="143" customFormat="1" x14ac:dyDescent="0.2">
      <c r="A27" s="145"/>
      <c r="B27" s="21" t="s">
        <v>72</v>
      </c>
      <c r="C27" s="21"/>
      <c r="D27" s="21"/>
      <c r="E27" s="21"/>
      <c r="F27" s="21"/>
      <c r="G27" s="21"/>
      <c r="H27" s="21"/>
      <c r="I27" s="21"/>
      <c r="J27" s="21"/>
      <c r="K27" s="21"/>
      <c r="L27" s="21"/>
      <c r="M27" s="21"/>
      <c r="N27" s="21"/>
      <c r="O27" s="21"/>
      <c r="P27" s="21"/>
      <c r="Q27" s="21"/>
      <c r="R27" s="21"/>
      <c r="S27" s="21"/>
      <c r="T27" s="21"/>
      <c r="U27" s="21"/>
    </row>
    <row r="28" spans="1:21" s="143" customFormat="1" x14ac:dyDescent="0.2">
      <c r="A28" s="145"/>
      <c r="B28" s="21"/>
      <c r="C28" s="21"/>
      <c r="D28" s="21"/>
      <c r="E28" s="21"/>
      <c r="F28" s="21"/>
      <c r="G28" s="21"/>
      <c r="H28" s="21"/>
      <c r="I28" s="21"/>
      <c r="J28" s="21"/>
      <c r="K28" s="21"/>
      <c r="L28" s="21"/>
      <c r="M28" s="21"/>
      <c r="N28" s="21"/>
      <c r="O28" s="21"/>
      <c r="P28" s="21"/>
      <c r="Q28" s="21"/>
      <c r="R28" s="21"/>
      <c r="S28" s="21"/>
      <c r="T28" s="21"/>
      <c r="U28" s="21"/>
    </row>
    <row r="29" spans="1:21" x14ac:dyDescent="0.2">
      <c r="A29" s="121"/>
      <c r="B29" s="146" t="s">
        <v>10</v>
      </c>
      <c r="C29" s="147"/>
      <c r="D29" s="147"/>
      <c r="E29" s="147"/>
      <c r="F29" s="147"/>
      <c r="G29" s="147"/>
      <c r="H29" s="147"/>
      <c r="I29" s="147"/>
      <c r="J29" s="147"/>
      <c r="K29" s="147"/>
      <c r="L29" s="147"/>
      <c r="M29" s="147"/>
      <c r="N29" s="147"/>
      <c r="O29" s="147"/>
      <c r="P29" s="147"/>
      <c r="Q29" s="147"/>
      <c r="R29" s="147"/>
      <c r="S29" s="147"/>
      <c r="T29" s="147"/>
      <c r="U29" s="147"/>
    </row>
    <row r="31" spans="1:21" x14ac:dyDescent="0.2">
      <c r="A31" s="38" t="s">
        <v>314</v>
      </c>
    </row>
  </sheetData>
  <mergeCells count="12">
    <mergeCell ref="A2:U2"/>
    <mergeCell ref="A3:U3"/>
    <mergeCell ref="A4:U4"/>
    <mergeCell ref="A8:A11"/>
    <mergeCell ref="B8:B11"/>
    <mergeCell ref="C8:C11"/>
    <mergeCell ref="D8:D11"/>
    <mergeCell ref="E8:E11"/>
    <mergeCell ref="G8:K9"/>
    <mergeCell ref="L8:P9"/>
    <mergeCell ref="Q8:U9"/>
    <mergeCell ref="F8:F11"/>
  </mergeCells>
  <pageMargins left="0" right="0" top="0.98" bottom="0.23622047244094491" header="0.23622047244094491" footer="0.23622047244094491"/>
  <pageSetup paperSize="9" scale="61"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2"/>
  <sheetViews>
    <sheetView showGridLines="0" view="pageBreakPreview" zoomScaleNormal="80" zoomScaleSheetLayoutView="100" workbookViewId="0">
      <selection activeCell="C20" sqref="C20"/>
    </sheetView>
  </sheetViews>
  <sheetFormatPr defaultColWidth="9.140625" defaultRowHeight="15" x14ac:dyDescent="0.2"/>
  <cols>
    <col min="1" max="1" width="5.140625" style="38" customWidth="1"/>
    <col min="2" max="2" width="26.28515625" style="38" customWidth="1"/>
    <col min="3" max="4" width="12" style="38" customWidth="1"/>
    <col min="5" max="5" width="11.5703125" style="38" customWidth="1"/>
    <col min="6" max="6" width="15.5703125" style="38" customWidth="1"/>
    <col min="7" max="7" width="11.28515625" style="38" customWidth="1"/>
    <col min="8" max="9" width="11.42578125" style="38" bestFit="1" customWidth="1"/>
    <col min="10" max="10" width="14.85546875" style="38" customWidth="1"/>
    <col min="11" max="11" width="13.28515625" style="38" customWidth="1"/>
    <col min="12" max="15" width="14.42578125" style="38" customWidth="1"/>
    <col min="16" max="16" width="12" style="38" customWidth="1"/>
    <col min="17" max="17" width="13.28515625" style="38" bestFit="1" customWidth="1"/>
    <col min="18" max="20" width="12.5703125" style="38" customWidth="1"/>
    <col min="21" max="21" width="14.85546875" style="38" customWidth="1"/>
    <col min="22" max="22" width="12.85546875" style="38" customWidth="1"/>
    <col min="23" max="23" width="14.42578125" style="38" customWidth="1"/>
    <col min="24" max="24" width="16" style="38" customWidth="1"/>
    <col min="25" max="25" width="12.7109375" style="38" customWidth="1"/>
    <col min="26" max="26" width="14" style="38" customWidth="1"/>
    <col min="27" max="29" width="12.7109375" style="38" customWidth="1"/>
    <col min="30" max="30" width="15.28515625" style="38" customWidth="1"/>
    <col min="31" max="31" width="12.5703125" style="38" customWidth="1"/>
    <col min="32" max="32" width="13.42578125" style="38" customWidth="1"/>
    <col min="33" max="33" width="13.5703125" style="38" customWidth="1"/>
    <col min="34" max="36" width="9.140625" style="38"/>
    <col min="37" max="37" width="11.28515625" style="38" customWidth="1"/>
    <col min="38" max="16384" width="9.140625" style="38"/>
  </cols>
  <sheetData>
    <row r="1" spans="1:33" ht="15.75" customHeight="1" x14ac:dyDescent="0.2"/>
    <row r="2" spans="1:33" ht="15" customHeight="1" x14ac:dyDescent="0.2">
      <c r="A2" s="431" t="s">
        <v>75</v>
      </c>
      <c r="B2" s="431"/>
      <c r="C2" s="431"/>
      <c r="D2" s="431"/>
      <c r="E2" s="431"/>
      <c r="F2" s="431"/>
      <c r="G2" s="431"/>
      <c r="H2" s="431"/>
      <c r="I2" s="431"/>
      <c r="J2" s="431"/>
      <c r="K2" s="431"/>
    </row>
    <row r="3" spans="1:33" ht="15" customHeight="1" x14ac:dyDescent="0.2">
      <c r="A3" s="432" t="s">
        <v>283</v>
      </c>
      <c r="B3" s="432"/>
      <c r="C3" s="432"/>
      <c r="D3" s="432"/>
      <c r="E3" s="432"/>
      <c r="F3" s="432"/>
      <c r="G3" s="432"/>
      <c r="H3" s="432"/>
      <c r="I3" s="432"/>
      <c r="J3" s="432"/>
      <c r="K3" s="432"/>
    </row>
    <row r="4" spans="1:33" ht="15" customHeight="1" x14ac:dyDescent="0.2">
      <c r="A4" s="433" t="s">
        <v>315</v>
      </c>
      <c r="B4" s="433"/>
      <c r="C4" s="433"/>
      <c r="D4" s="433"/>
      <c r="E4" s="433"/>
      <c r="F4" s="433"/>
      <c r="G4" s="433"/>
      <c r="H4" s="433"/>
      <c r="I4" s="433"/>
      <c r="J4" s="433"/>
      <c r="K4" s="433"/>
      <c r="L4" s="138"/>
      <c r="M4" s="138"/>
      <c r="N4" s="138"/>
      <c r="O4" s="138"/>
    </row>
    <row r="5" spans="1:33" x14ac:dyDescent="0.2">
      <c r="B5" s="139"/>
      <c r="C5" s="139"/>
      <c r="D5" s="140"/>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row>
    <row r="6" spans="1:33" ht="15.75" customHeight="1" x14ac:dyDescent="0.2">
      <c r="A6" s="140" t="s">
        <v>5</v>
      </c>
      <c r="B6" s="140"/>
      <c r="C6" s="140"/>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row>
    <row r="7" spans="1:33" x14ac:dyDescent="0.2">
      <c r="B7" s="139"/>
      <c r="C7" s="139"/>
      <c r="D7" s="139"/>
      <c r="E7" s="138"/>
      <c r="F7" s="138"/>
      <c r="G7" s="138"/>
      <c r="H7" s="138"/>
      <c r="I7" s="138"/>
      <c r="J7" s="54"/>
      <c r="K7" s="54" t="s">
        <v>26</v>
      </c>
      <c r="L7" s="138"/>
      <c r="M7" s="138"/>
      <c r="N7" s="138"/>
      <c r="O7" s="138"/>
      <c r="P7" s="138"/>
      <c r="Q7" s="138"/>
      <c r="R7" s="54"/>
      <c r="S7" s="138"/>
      <c r="U7" s="138"/>
      <c r="V7" s="138"/>
      <c r="Y7" s="54"/>
      <c r="Z7" s="54"/>
      <c r="AA7" s="54"/>
      <c r="AB7" s="54"/>
      <c r="AC7" s="54"/>
      <c r="AD7" s="138"/>
      <c r="AE7" s="138"/>
      <c r="AF7" s="138"/>
    </row>
    <row r="8" spans="1:33" ht="15" customHeight="1" x14ac:dyDescent="0.2">
      <c r="A8" s="427" t="s">
        <v>220</v>
      </c>
      <c r="B8" s="427" t="s">
        <v>66</v>
      </c>
      <c r="C8" s="428" t="s">
        <v>192</v>
      </c>
      <c r="D8" s="428" t="s">
        <v>193</v>
      </c>
      <c r="E8" s="428" t="s">
        <v>194</v>
      </c>
      <c r="F8" s="428" t="s">
        <v>195</v>
      </c>
      <c r="G8" s="434" t="s">
        <v>196</v>
      </c>
      <c r="H8" s="435"/>
      <c r="I8" s="435"/>
      <c r="J8" s="436"/>
      <c r="K8" s="427" t="s">
        <v>197</v>
      </c>
      <c r="L8" s="437"/>
      <c r="M8" s="437"/>
      <c r="N8" s="437"/>
      <c r="O8" s="437"/>
      <c r="P8" s="437"/>
      <c r="Q8" s="437"/>
      <c r="R8" s="437"/>
    </row>
    <row r="9" spans="1:33" ht="42.75" x14ac:dyDescent="0.2">
      <c r="A9" s="427"/>
      <c r="B9" s="427"/>
      <c r="C9" s="429"/>
      <c r="D9" s="429"/>
      <c r="E9" s="429"/>
      <c r="F9" s="429"/>
      <c r="G9" s="57" t="s">
        <v>198</v>
      </c>
      <c r="H9" s="57" t="s">
        <v>199</v>
      </c>
      <c r="I9" s="57" t="s">
        <v>200</v>
      </c>
      <c r="J9" s="57" t="s">
        <v>201</v>
      </c>
      <c r="K9" s="427"/>
      <c r="L9" s="437"/>
      <c r="M9" s="437"/>
      <c r="N9" s="437"/>
      <c r="O9" s="437"/>
      <c r="P9" s="437"/>
      <c r="Q9" s="437"/>
      <c r="R9" s="437"/>
    </row>
    <row r="10" spans="1:33" s="143" customFormat="1" x14ac:dyDescent="0.2">
      <c r="A10" s="145"/>
      <c r="B10" s="141" t="s">
        <v>215</v>
      </c>
      <c r="C10" s="21"/>
      <c r="D10" s="21"/>
      <c r="E10" s="21"/>
      <c r="F10" s="21"/>
      <c r="G10" s="21"/>
      <c r="H10" s="21"/>
      <c r="I10" s="21"/>
      <c r="J10" s="21"/>
      <c r="K10" s="21"/>
      <c r="L10" s="134"/>
      <c r="M10" s="134"/>
      <c r="N10" s="134"/>
      <c r="O10" s="134"/>
      <c r="P10" s="134"/>
      <c r="Q10" s="134"/>
      <c r="R10" s="134"/>
    </row>
    <row r="11" spans="1:33" s="143" customFormat="1" x14ac:dyDescent="0.2">
      <c r="A11" s="145"/>
      <c r="B11" s="144" t="s">
        <v>277</v>
      </c>
      <c r="C11" s="21"/>
      <c r="D11" s="21"/>
      <c r="E11" s="21"/>
      <c r="F11" s="21"/>
      <c r="G11" s="21"/>
      <c r="H11" s="21"/>
      <c r="I11" s="21"/>
      <c r="J11" s="21"/>
      <c r="K11" s="21"/>
      <c r="L11" s="134"/>
      <c r="M11" s="134"/>
      <c r="N11" s="134"/>
      <c r="O11" s="134"/>
      <c r="P11" s="134"/>
      <c r="Q11" s="134"/>
      <c r="R11" s="134"/>
    </row>
    <row r="12" spans="1:33" s="143" customFormat="1" x14ac:dyDescent="0.2">
      <c r="A12" s="145"/>
      <c r="B12" s="144" t="s">
        <v>278</v>
      </c>
      <c r="C12" s="21"/>
      <c r="D12" s="21"/>
      <c r="E12" s="21"/>
      <c r="F12" s="21"/>
      <c r="G12" s="21"/>
      <c r="H12" s="21"/>
      <c r="I12" s="21"/>
      <c r="J12" s="21"/>
      <c r="K12" s="21"/>
      <c r="L12" s="134"/>
      <c r="M12" s="134"/>
      <c r="N12" s="134"/>
      <c r="O12" s="134"/>
      <c r="P12" s="134"/>
      <c r="Q12" s="134"/>
      <c r="R12" s="134"/>
    </row>
    <row r="13" spans="1:33" s="143" customFormat="1" x14ac:dyDescent="0.2">
      <c r="A13" s="145"/>
      <c r="B13" s="145" t="s">
        <v>72</v>
      </c>
      <c r="C13" s="21"/>
      <c r="D13" s="21"/>
      <c r="E13" s="21"/>
      <c r="F13" s="21"/>
      <c r="G13" s="21"/>
      <c r="H13" s="21"/>
      <c r="I13" s="21"/>
      <c r="J13" s="21"/>
      <c r="K13" s="21"/>
      <c r="L13" s="134"/>
      <c r="M13" s="134"/>
      <c r="N13" s="134"/>
      <c r="O13" s="134"/>
      <c r="P13" s="134"/>
      <c r="Q13" s="134"/>
      <c r="R13" s="134"/>
    </row>
    <row r="14" spans="1:33" s="143" customFormat="1" x14ac:dyDescent="0.2">
      <c r="A14" s="145"/>
      <c r="B14" s="144"/>
      <c r="C14" s="21"/>
      <c r="D14" s="21"/>
      <c r="E14" s="21"/>
      <c r="F14" s="21"/>
      <c r="G14" s="21"/>
      <c r="H14" s="21"/>
      <c r="I14" s="21"/>
      <c r="J14" s="21"/>
      <c r="K14" s="21"/>
      <c r="L14" s="134"/>
      <c r="M14" s="134"/>
      <c r="N14" s="134"/>
      <c r="O14" s="134"/>
      <c r="P14" s="134"/>
      <c r="Q14" s="134"/>
      <c r="R14" s="134"/>
    </row>
    <row r="15" spans="1:33" s="143" customFormat="1" x14ac:dyDescent="0.2">
      <c r="A15" s="145"/>
      <c r="B15" s="141" t="s">
        <v>216</v>
      </c>
      <c r="C15" s="21"/>
      <c r="D15" s="21"/>
      <c r="E15" s="21"/>
      <c r="F15" s="21"/>
      <c r="G15" s="21"/>
      <c r="H15" s="21"/>
      <c r="I15" s="21"/>
      <c r="J15" s="21"/>
      <c r="K15" s="21"/>
      <c r="L15" s="134"/>
      <c r="M15" s="134"/>
      <c r="N15" s="134"/>
      <c r="O15" s="134"/>
      <c r="P15" s="134"/>
      <c r="Q15" s="134"/>
      <c r="R15" s="134"/>
    </row>
    <row r="16" spans="1:33" s="143" customFormat="1" x14ac:dyDescent="0.2">
      <c r="A16" s="145"/>
      <c r="B16" s="21" t="s">
        <v>72</v>
      </c>
      <c r="C16" s="21"/>
      <c r="D16" s="21"/>
      <c r="E16" s="21"/>
      <c r="F16" s="21"/>
      <c r="G16" s="21"/>
      <c r="H16" s="21"/>
      <c r="I16" s="21"/>
      <c r="J16" s="21"/>
      <c r="K16" s="21"/>
      <c r="L16" s="134"/>
      <c r="M16" s="134"/>
      <c r="N16" s="134"/>
      <c r="O16" s="134"/>
      <c r="P16" s="134"/>
      <c r="Q16" s="134"/>
      <c r="R16" s="134"/>
    </row>
    <row r="17" spans="1:18" s="143" customFormat="1" x14ac:dyDescent="0.2">
      <c r="A17" s="145"/>
      <c r="B17" s="21" t="s">
        <v>72</v>
      </c>
      <c r="C17" s="21"/>
      <c r="D17" s="21"/>
      <c r="E17" s="21"/>
      <c r="F17" s="21"/>
      <c r="G17" s="21"/>
      <c r="H17" s="21"/>
      <c r="I17" s="21"/>
      <c r="J17" s="21"/>
      <c r="K17" s="21"/>
      <c r="L17" s="134"/>
      <c r="M17" s="134"/>
      <c r="N17" s="134"/>
      <c r="O17" s="134"/>
      <c r="P17" s="134"/>
      <c r="Q17" s="134"/>
      <c r="R17" s="134"/>
    </row>
    <row r="18" spans="1:18" s="143" customFormat="1" x14ac:dyDescent="0.2">
      <c r="A18" s="145"/>
      <c r="B18" s="144"/>
      <c r="C18" s="21"/>
      <c r="D18" s="21"/>
      <c r="E18" s="21"/>
      <c r="F18" s="21"/>
      <c r="G18" s="21"/>
      <c r="H18" s="21"/>
      <c r="I18" s="21"/>
      <c r="J18" s="21"/>
      <c r="K18" s="21"/>
      <c r="L18" s="134"/>
      <c r="M18" s="134"/>
      <c r="N18" s="134"/>
      <c r="O18" s="134"/>
      <c r="P18" s="134"/>
      <c r="Q18" s="134"/>
      <c r="R18" s="134"/>
    </row>
    <row r="19" spans="1:18" s="143" customFormat="1" x14ac:dyDescent="0.2">
      <c r="A19" s="145"/>
      <c r="B19" s="141" t="s">
        <v>217</v>
      </c>
      <c r="C19" s="21"/>
      <c r="D19" s="21"/>
      <c r="E19" s="21"/>
      <c r="F19" s="21"/>
      <c r="G19" s="21"/>
      <c r="H19" s="21"/>
      <c r="I19" s="21"/>
      <c r="J19" s="21"/>
      <c r="K19" s="21"/>
      <c r="L19" s="134"/>
      <c r="M19" s="134"/>
      <c r="N19" s="134"/>
      <c r="O19" s="134"/>
      <c r="P19" s="134"/>
      <c r="Q19" s="134"/>
      <c r="R19" s="134"/>
    </row>
    <row r="20" spans="1:18" s="143" customFormat="1" x14ac:dyDescent="0.2">
      <c r="A20" s="145"/>
      <c r="B20" s="21" t="s">
        <v>72</v>
      </c>
      <c r="C20" s="21"/>
      <c r="D20" s="21"/>
      <c r="E20" s="21"/>
      <c r="F20" s="21"/>
      <c r="G20" s="21"/>
      <c r="H20" s="21"/>
      <c r="I20" s="21"/>
      <c r="J20" s="21"/>
      <c r="K20" s="21"/>
      <c r="L20" s="134"/>
      <c r="M20" s="134"/>
      <c r="N20" s="134"/>
      <c r="O20" s="134"/>
      <c r="P20" s="134"/>
      <c r="Q20" s="134"/>
      <c r="R20" s="134"/>
    </row>
    <row r="21" spans="1:18" s="143" customFormat="1" x14ac:dyDescent="0.2">
      <c r="A21" s="145"/>
      <c r="B21" s="21" t="s">
        <v>72</v>
      </c>
      <c r="C21" s="21"/>
      <c r="D21" s="21"/>
      <c r="E21" s="21"/>
      <c r="F21" s="21"/>
      <c r="G21" s="21"/>
      <c r="H21" s="21"/>
      <c r="I21" s="21"/>
      <c r="J21" s="21"/>
      <c r="K21" s="21"/>
      <c r="L21" s="134"/>
      <c r="M21" s="134"/>
      <c r="N21" s="134"/>
      <c r="O21" s="134"/>
      <c r="P21" s="134"/>
      <c r="Q21" s="134"/>
      <c r="R21" s="134"/>
    </row>
    <row r="22" spans="1:18" s="143" customFormat="1" x14ac:dyDescent="0.2">
      <c r="A22" s="145"/>
      <c r="B22" s="144"/>
      <c r="C22" s="21"/>
      <c r="D22" s="21"/>
      <c r="E22" s="21"/>
      <c r="F22" s="21"/>
      <c r="G22" s="21"/>
      <c r="H22" s="21"/>
      <c r="I22" s="21"/>
      <c r="J22" s="21"/>
      <c r="K22" s="21"/>
      <c r="L22" s="134"/>
      <c r="M22" s="134"/>
      <c r="N22" s="134"/>
      <c r="O22" s="134"/>
      <c r="P22" s="134"/>
      <c r="Q22" s="134"/>
      <c r="R22" s="134"/>
    </row>
    <row r="23" spans="1:18" s="143" customFormat="1" x14ac:dyDescent="0.2">
      <c r="A23" s="145"/>
      <c r="B23" s="141" t="s">
        <v>218</v>
      </c>
      <c r="C23" s="21"/>
      <c r="D23" s="21"/>
      <c r="E23" s="21"/>
      <c r="F23" s="21"/>
      <c r="G23" s="21"/>
      <c r="H23" s="21"/>
      <c r="I23" s="21"/>
      <c r="J23" s="21"/>
      <c r="K23" s="21"/>
      <c r="L23" s="134"/>
      <c r="M23" s="134"/>
      <c r="N23" s="134"/>
      <c r="O23" s="134"/>
      <c r="P23" s="134"/>
      <c r="Q23" s="134"/>
      <c r="R23" s="134"/>
    </row>
    <row r="24" spans="1:18" s="143" customFormat="1" x14ac:dyDescent="0.2">
      <c r="A24" s="145"/>
      <c r="B24" s="21" t="s">
        <v>72</v>
      </c>
      <c r="C24" s="21"/>
      <c r="D24" s="21"/>
      <c r="E24" s="21"/>
      <c r="F24" s="21"/>
      <c r="G24" s="21"/>
      <c r="H24" s="21"/>
      <c r="I24" s="21"/>
      <c r="J24" s="21"/>
      <c r="K24" s="21"/>
      <c r="L24" s="134"/>
      <c r="M24" s="134"/>
      <c r="N24" s="134"/>
      <c r="O24" s="134"/>
      <c r="P24" s="134"/>
      <c r="Q24" s="134"/>
      <c r="R24" s="134"/>
    </row>
    <row r="25" spans="1:18" s="143" customFormat="1" x14ac:dyDescent="0.2">
      <c r="A25" s="145"/>
      <c r="B25" s="21" t="s">
        <v>72</v>
      </c>
      <c r="C25" s="21"/>
      <c r="D25" s="21"/>
      <c r="E25" s="21"/>
      <c r="F25" s="21"/>
      <c r="G25" s="21"/>
      <c r="H25" s="21"/>
      <c r="I25" s="21"/>
      <c r="J25" s="21"/>
      <c r="K25" s="21"/>
      <c r="L25" s="134"/>
      <c r="M25" s="134"/>
      <c r="N25" s="134"/>
      <c r="O25" s="134"/>
      <c r="P25" s="134"/>
      <c r="Q25" s="134"/>
      <c r="R25" s="134"/>
    </row>
    <row r="26" spans="1:18" s="143" customFormat="1" x14ac:dyDescent="0.2">
      <c r="A26" s="145"/>
      <c r="B26" s="21"/>
      <c r="C26" s="21"/>
      <c r="D26" s="21"/>
      <c r="E26" s="21"/>
      <c r="F26" s="21"/>
      <c r="G26" s="21"/>
      <c r="H26" s="21"/>
      <c r="I26" s="21"/>
      <c r="J26" s="21"/>
      <c r="K26" s="21"/>
      <c r="L26" s="134"/>
      <c r="M26" s="134"/>
      <c r="N26" s="134"/>
      <c r="O26" s="134"/>
      <c r="P26" s="134"/>
      <c r="Q26" s="134"/>
      <c r="R26" s="134"/>
    </row>
    <row r="27" spans="1:18" s="143" customFormat="1" x14ac:dyDescent="0.2">
      <c r="A27" s="145"/>
      <c r="B27" s="141" t="s">
        <v>667</v>
      </c>
      <c r="C27" s="21"/>
      <c r="D27" s="21"/>
      <c r="E27" s="21"/>
      <c r="F27" s="21"/>
      <c r="G27" s="21"/>
      <c r="H27" s="21"/>
      <c r="I27" s="21"/>
      <c r="J27" s="21"/>
      <c r="K27" s="21"/>
      <c r="L27" s="134"/>
      <c r="M27" s="134"/>
      <c r="N27" s="134"/>
      <c r="O27" s="134"/>
      <c r="P27" s="134"/>
      <c r="Q27" s="134"/>
      <c r="R27" s="134"/>
    </row>
    <row r="28" spans="1:18" s="143" customFormat="1" x14ac:dyDescent="0.2">
      <c r="A28" s="145"/>
      <c r="B28" s="21" t="s">
        <v>72</v>
      </c>
      <c r="C28" s="21"/>
      <c r="D28" s="21"/>
      <c r="E28" s="21"/>
      <c r="F28" s="21"/>
      <c r="G28" s="21"/>
      <c r="H28" s="21"/>
      <c r="I28" s="21"/>
      <c r="J28" s="21"/>
      <c r="K28" s="21"/>
      <c r="L28" s="134"/>
      <c r="M28" s="134"/>
      <c r="N28" s="134"/>
      <c r="O28" s="134"/>
      <c r="P28" s="134"/>
      <c r="Q28" s="134"/>
      <c r="R28" s="134"/>
    </row>
    <row r="29" spans="1:18" s="143" customFormat="1" x14ac:dyDescent="0.2">
      <c r="A29" s="21"/>
      <c r="B29" s="21" t="s">
        <v>72</v>
      </c>
      <c r="C29" s="21"/>
      <c r="D29" s="21"/>
      <c r="E29" s="21"/>
      <c r="F29" s="21"/>
      <c r="G29" s="21"/>
      <c r="H29" s="21"/>
      <c r="I29" s="21"/>
      <c r="J29" s="21"/>
      <c r="K29" s="21"/>
      <c r="L29" s="134"/>
      <c r="M29" s="134"/>
      <c r="N29" s="134"/>
      <c r="O29" s="134"/>
      <c r="P29" s="134"/>
      <c r="Q29" s="134"/>
      <c r="R29" s="134"/>
    </row>
    <row r="30" spans="1:18" x14ac:dyDescent="0.2">
      <c r="A30" s="121"/>
      <c r="B30" s="21" t="s">
        <v>72</v>
      </c>
      <c r="C30" s="147"/>
      <c r="D30" s="147"/>
      <c r="E30" s="147"/>
      <c r="F30" s="147"/>
      <c r="G30" s="147"/>
      <c r="H30" s="147"/>
      <c r="I30" s="147"/>
      <c r="J30" s="147"/>
      <c r="K30" s="147"/>
      <c r="L30" s="134"/>
      <c r="M30" s="134"/>
      <c r="N30" s="134"/>
      <c r="O30" s="134"/>
      <c r="P30" s="134"/>
      <c r="Q30" s="134"/>
      <c r="R30" s="134"/>
    </row>
    <row r="32" spans="1:18" x14ac:dyDescent="0.2">
      <c r="A32" s="38" t="s">
        <v>314</v>
      </c>
    </row>
  </sheetData>
  <mergeCells count="12">
    <mergeCell ref="L8:R9"/>
    <mergeCell ref="A8:A9"/>
    <mergeCell ref="B8:B9"/>
    <mergeCell ref="C8:C9"/>
    <mergeCell ref="D8:D9"/>
    <mergeCell ref="E8:E9"/>
    <mergeCell ref="F8:F9"/>
    <mergeCell ref="A2:K2"/>
    <mergeCell ref="A3:K3"/>
    <mergeCell ref="A4:K4"/>
    <mergeCell ref="G8:J8"/>
    <mergeCell ref="K8:K9"/>
  </mergeCells>
  <printOptions verticalCentered="1"/>
  <pageMargins left="0" right="0" top="0.23622047244094491" bottom="0.23622047244094491" header="0.23622047244094491" footer="0.23622047244094491"/>
  <pageSetup paperSize="9"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view="pageBreakPreview" zoomScaleNormal="68" zoomScaleSheetLayoutView="100" workbookViewId="0">
      <selection activeCell="G29" sqref="G29"/>
    </sheetView>
  </sheetViews>
  <sheetFormatPr defaultRowHeight="15" x14ac:dyDescent="0.2"/>
  <cols>
    <col min="1" max="1" width="30.7109375" style="62" customWidth="1"/>
    <col min="2" max="2" width="15" style="62" bestFit="1" customWidth="1"/>
    <col min="3" max="3" width="16.7109375" style="62" customWidth="1"/>
    <col min="4" max="4" width="14.5703125" style="62" customWidth="1"/>
    <col min="5" max="5" width="17.140625" style="62" customWidth="1"/>
    <col min="6" max="6" width="14.140625" style="62" customWidth="1"/>
    <col min="7" max="7" width="16.42578125" style="62" customWidth="1"/>
    <col min="8" max="8" width="13" style="62" customWidth="1"/>
    <col min="9" max="9" width="15.140625" style="62" customWidth="1"/>
    <col min="10" max="10" width="13.28515625" style="62" customWidth="1"/>
    <col min="11" max="11" width="16.85546875" style="62" customWidth="1"/>
    <col min="12" max="12" width="14.140625" style="62" customWidth="1"/>
    <col min="13" max="13" width="15" style="62" customWidth="1"/>
    <col min="14" max="14" width="12.5703125" style="62" customWidth="1"/>
    <col min="15" max="23" width="18.7109375" style="62" customWidth="1"/>
    <col min="24" max="16384" width="9.140625" style="62"/>
  </cols>
  <sheetData>
    <row r="1" spans="1:19" x14ac:dyDescent="0.2">
      <c r="A1" s="114"/>
    </row>
    <row r="2" spans="1:19" x14ac:dyDescent="0.2">
      <c r="A2" s="351" t="s">
        <v>75</v>
      </c>
      <c r="B2" s="351"/>
      <c r="C2" s="351"/>
      <c r="D2" s="351"/>
      <c r="E2" s="351"/>
      <c r="F2" s="351"/>
      <c r="G2" s="351"/>
      <c r="H2" s="351"/>
      <c r="I2" s="351"/>
      <c r="J2" s="351"/>
      <c r="K2" s="351"/>
      <c r="L2" s="351"/>
      <c r="M2" s="154"/>
      <c r="N2" s="154"/>
      <c r="O2" s="154"/>
      <c r="P2" s="155"/>
      <c r="Q2" s="155"/>
      <c r="R2" s="155"/>
      <c r="S2" s="155"/>
    </row>
    <row r="3" spans="1:19" x14ac:dyDescent="0.2">
      <c r="A3" s="351" t="s">
        <v>283</v>
      </c>
      <c r="B3" s="351"/>
      <c r="C3" s="351"/>
      <c r="D3" s="351"/>
      <c r="E3" s="351"/>
      <c r="F3" s="351"/>
      <c r="G3" s="351"/>
      <c r="H3" s="351"/>
      <c r="I3" s="351"/>
      <c r="J3" s="351"/>
      <c r="K3" s="351"/>
      <c r="L3" s="351"/>
      <c r="M3" s="154"/>
      <c r="N3" s="154"/>
      <c r="O3" s="154"/>
      <c r="P3" s="155"/>
      <c r="Q3" s="155"/>
      <c r="R3" s="155"/>
      <c r="S3" s="155"/>
    </row>
    <row r="4" spans="1:19" x14ac:dyDescent="0.2">
      <c r="A4" s="351" t="s">
        <v>191</v>
      </c>
      <c r="B4" s="351"/>
      <c r="C4" s="351"/>
      <c r="D4" s="351"/>
      <c r="E4" s="351"/>
      <c r="F4" s="351"/>
      <c r="G4" s="351"/>
      <c r="H4" s="351"/>
      <c r="I4" s="351"/>
      <c r="J4" s="351"/>
      <c r="K4" s="351"/>
      <c r="L4" s="351"/>
      <c r="M4" s="154"/>
      <c r="N4" s="154"/>
      <c r="O4" s="154"/>
      <c r="P4" s="155"/>
      <c r="Q4" s="155"/>
      <c r="R4" s="155"/>
      <c r="S4" s="155"/>
    </row>
    <row r="5" spans="1:19" x14ac:dyDescent="0.2">
      <c r="B5" s="154"/>
      <c r="D5" s="45"/>
      <c r="F5" s="45"/>
      <c r="G5" s="45"/>
    </row>
    <row r="6" spans="1:19" x14ac:dyDescent="0.2">
      <c r="A6" s="268" t="s">
        <v>436</v>
      </c>
      <c r="B6" s="132"/>
      <c r="C6" s="34"/>
      <c r="D6" s="151"/>
      <c r="E6" s="34"/>
      <c r="F6" s="151"/>
      <c r="G6" s="151"/>
      <c r="H6" s="34"/>
      <c r="I6" s="34"/>
      <c r="J6" s="34"/>
      <c r="K6" s="34"/>
      <c r="L6" s="34"/>
    </row>
    <row r="7" spans="1:19" x14ac:dyDescent="0.2">
      <c r="A7" s="156"/>
      <c r="B7" s="157"/>
      <c r="C7" s="34"/>
      <c r="D7" s="151"/>
      <c r="E7" s="34"/>
      <c r="F7" s="151"/>
      <c r="G7" s="151"/>
      <c r="H7" s="34"/>
      <c r="I7" s="34"/>
      <c r="J7" s="34"/>
      <c r="K7" s="34"/>
      <c r="L7" s="269" t="s">
        <v>26</v>
      </c>
    </row>
    <row r="8" spans="1:19" ht="15" customHeight="1" x14ac:dyDescent="0.2">
      <c r="A8" s="428" t="s">
        <v>316</v>
      </c>
      <c r="B8" s="424" t="s">
        <v>317</v>
      </c>
      <c r="C8" s="425"/>
      <c r="D8" s="425"/>
      <c r="E8" s="426"/>
      <c r="F8" s="424" t="s">
        <v>188</v>
      </c>
      <c r="G8" s="425"/>
      <c r="H8" s="425"/>
      <c r="I8" s="426"/>
      <c r="J8" s="427" t="s">
        <v>318</v>
      </c>
      <c r="K8" s="424" t="s">
        <v>319</v>
      </c>
      <c r="L8" s="426"/>
    </row>
    <row r="9" spans="1:19" ht="57" x14ac:dyDescent="0.2">
      <c r="A9" s="429"/>
      <c r="B9" s="57" t="s">
        <v>320</v>
      </c>
      <c r="C9" s="57" t="s">
        <v>321</v>
      </c>
      <c r="D9" s="57" t="s">
        <v>322</v>
      </c>
      <c r="E9" s="57" t="s">
        <v>323</v>
      </c>
      <c r="F9" s="57" t="s">
        <v>320</v>
      </c>
      <c r="G9" s="57" t="s">
        <v>321</v>
      </c>
      <c r="H9" s="57" t="s">
        <v>322</v>
      </c>
      <c r="I9" s="57" t="s">
        <v>323</v>
      </c>
      <c r="J9" s="427"/>
      <c r="K9" s="57" t="s">
        <v>320</v>
      </c>
      <c r="L9" s="57" t="s">
        <v>323</v>
      </c>
    </row>
    <row r="10" spans="1:19" x14ac:dyDescent="0.2">
      <c r="A10" s="111" t="s">
        <v>324</v>
      </c>
      <c r="B10" s="111"/>
      <c r="C10" s="111"/>
      <c r="D10" s="111"/>
      <c r="E10" s="111"/>
      <c r="F10" s="111"/>
      <c r="G10" s="111"/>
      <c r="H10" s="111"/>
      <c r="I10" s="111"/>
      <c r="J10" s="111"/>
      <c r="K10" s="111"/>
      <c r="L10" s="111"/>
    </row>
    <row r="11" spans="1:19" x14ac:dyDescent="0.2">
      <c r="A11" s="111" t="s">
        <v>151</v>
      </c>
      <c r="B11" s="111"/>
      <c r="C11" s="111"/>
      <c r="D11" s="111"/>
      <c r="E11" s="111"/>
      <c r="F11" s="111"/>
      <c r="G11" s="111"/>
      <c r="H11" s="111"/>
      <c r="I11" s="111"/>
      <c r="J11" s="111"/>
      <c r="K11" s="111"/>
      <c r="L11" s="111"/>
    </row>
    <row r="12" spans="1:19" x14ac:dyDescent="0.2">
      <c r="A12" s="111" t="s">
        <v>325</v>
      </c>
      <c r="B12" s="111"/>
      <c r="C12" s="111"/>
      <c r="D12" s="111"/>
      <c r="E12" s="111"/>
      <c r="F12" s="111"/>
      <c r="G12" s="111"/>
      <c r="H12" s="111"/>
      <c r="I12" s="111"/>
      <c r="J12" s="111"/>
      <c r="K12" s="111"/>
      <c r="L12" s="111"/>
    </row>
    <row r="13" spans="1:19" x14ac:dyDescent="0.2">
      <c r="A13" s="111" t="s">
        <v>326</v>
      </c>
      <c r="B13" s="111"/>
      <c r="C13" s="111"/>
      <c r="D13" s="111"/>
      <c r="E13" s="111"/>
      <c r="F13" s="111"/>
      <c r="G13" s="111"/>
      <c r="H13" s="111"/>
      <c r="I13" s="111"/>
      <c r="J13" s="111"/>
      <c r="K13" s="111"/>
      <c r="L13" s="111"/>
    </row>
    <row r="14" spans="1:19" x14ac:dyDescent="0.2">
      <c r="A14" s="111" t="s">
        <v>150</v>
      </c>
      <c r="B14" s="111"/>
      <c r="C14" s="111"/>
      <c r="D14" s="111"/>
      <c r="E14" s="111"/>
      <c r="F14" s="111"/>
      <c r="G14" s="111"/>
      <c r="H14" s="111"/>
      <c r="I14" s="111"/>
      <c r="J14" s="111"/>
      <c r="K14" s="111"/>
      <c r="L14" s="111"/>
    </row>
    <row r="15" spans="1:19" x14ac:dyDescent="0.2">
      <c r="A15" s="111" t="s">
        <v>327</v>
      </c>
      <c r="B15" s="111"/>
      <c r="C15" s="111"/>
      <c r="D15" s="111"/>
      <c r="E15" s="111"/>
      <c r="F15" s="111"/>
      <c r="G15" s="111"/>
      <c r="H15" s="111"/>
      <c r="I15" s="111"/>
      <c r="J15" s="111"/>
      <c r="K15" s="111"/>
      <c r="L15" s="111"/>
    </row>
    <row r="16" spans="1:19" x14ac:dyDescent="0.2">
      <c r="A16" s="111" t="s">
        <v>155</v>
      </c>
      <c r="B16" s="111"/>
      <c r="C16" s="111"/>
      <c r="D16" s="111"/>
      <c r="E16" s="111"/>
      <c r="F16" s="111"/>
      <c r="G16" s="111"/>
      <c r="H16" s="111"/>
      <c r="I16" s="111"/>
      <c r="J16" s="111"/>
      <c r="K16" s="111"/>
      <c r="L16" s="111"/>
    </row>
    <row r="17" spans="1:12" x14ac:dyDescent="0.2">
      <c r="A17" s="111" t="s">
        <v>156</v>
      </c>
      <c r="B17" s="111"/>
      <c r="C17" s="111"/>
      <c r="D17" s="111"/>
      <c r="E17" s="111"/>
      <c r="F17" s="111"/>
      <c r="G17" s="111"/>
      <c r="H17" s="111"/>
      <c r="I17" s="111"/>
      <c r="J17" s="111"/>
      <c r="K17" s="111"/>
      <c r="L17" s="111"/>
    </row>
    <row r="18" spans="1:12" x14ac:dyDescent="0.2">
      <c r="A18" s="111" t="s">
        <v>328</v>
      </c>
      <c r="B18" s="111"/>
      <c r="C18" s="111"/>
      <c r="D18" s="111"/>
      <c r="E18" s="111"/>
      <c r="F18" s="111"/>
      <c r="G18" s="111"/>
      <c r="H18" s="111"/>
      <c r="I18" s="111"/>
      <c r="J18" s="111"/>
      <c r="K18" s="111"/>
      <c r="L18" s="111"/>
    </row>
    <row r="19" spans="1:12" ht="30" x14ac:dyDescent="0.2">
      <c r="A19" s="126" t="s">
        <v>329</v>
      </c>
      <c r="B19" s="111"/>
      <c r="C19" s="111"/>
      <c r="D19" s="111"/>
      <c r="E19" s="111"/>
      <c r="F19" s="111"/>
      <c r="G19" s="111"/>
      <c r="H19" s="111"/>
      <c r="I19" s="111"/>
      <c r="J19" s="111"/>
      <c r="K19" s="111"/>
      <c r="L19" s="111"/>
    </row>
    <row r="20" spans="1:12" x14ac:dyDescent="0.2">
      <c r="A20" s="111" t="s">
        <v>330</v>
      </c>
      <c r="B20" s="111"/>
      <c r="C20" s="111"/>
      <c r="D20" s="111"/>
      <c r="E20" s="111"/>
      <c r="F20" s="111"/>
      <c r="G20" s="111"/>
      <c r="H20" s="111"/>
      <c r="I20" s="111"/>
      <c r="J20" s="111"/>
      <c r="K20" s="111"/>
      <c r="L20" s="111"/>
    </row>
    <row r="21" spans="1:12" x14ac:dyDescent="0.2">
      <c r="A21" s="111" t="s">
        <v>331</v>
      </c>
      <c r="B21" s="111"/>
      <c r="C21" s="111"/>
      <c r="D21" s="111"/>
      <c r="E21" s="111"/>
      <c r="F21" s="111"/>
      <c r="G21" s="111"/>
      <c r="H21" s="111"/>
      <c r="I21" s="111"/>
      <c r="J21" s="111"/>
      <c r="K21" s="111"/>
      <c r="L21" s="111"/>
    </row>
    <row r="22" spans="1:12" x14ac:dyDescent="0.2">
      <c r="A22" s="111"/>
      <c r="B22" s="111"/>
      <c r="C22" s="111"/>
      <c r="D22" s="111"/>
      <c r="E22" s="111"/>
      <c r="F22" s="111"/>
      <c r="G22" s="111"/>
      <c r="H22" s="111"/>
      <c r="I22" s="111"/>
      <c r="J22" s="111"/>
      <c r="K22" s="111"/>
      <c r="L22" s="111"/>
    </row>
    <row r="23" spans="1:12" x14ac:dyDescent="0.2">
      <c r="A23" s="112" t="s">
        <v>10</v>
      </c>
      <c r="B23" s="111"/>
      <c r="C23" s="111"/>
      <c r="D23" s="111"/>
      <c r="E23" s="111"/>
      <c r="F23" s="111"/>
      <c r="G23" s="111"/>
      <c r="H23" s="111"/>
      <c r="I23" s="111"/>
      <c r="J23" s="111"/>
      <c r="K23" s="111"/>
      <c r="L23" s="111"/>
    </row>
    <row r="24" spans="1:12" ht="28.5" x14ac:dyDescent="0.2">
      <c r="A24" s="161" t="s">
        <v>333</v>
      </c>
      <c r="B24" s="111"/>
      <c r="C24" s="111"/>
      <c r="D24" s="111"/>
      <c r="E24" s="111"/>
      <c r="F24" s="111"/>
      <c r="G24" s="111"/>
      <c r="H24" s="111"/>
      <c r="I24" s="111"/>
      <c r="J24" s="111"/>
      <c r="K24" s="111"/>
      <c r="L24" s="111"/>
    </row>
    <row r="25" spans="1:12" x14ac:dyDescent="0.2">
      <c r="A25" s="162"/>
    </row>
    <row r="26" spans="1:12" x14ac:dyDescent="0.2">
      <c r="A26" s="158" t="s">
        <v>332</v>
      </c>
      <c r="B26" s="157"/>
      <c r="C26" s="34"/>
      <c r="D26" s="151"/>
      <c r="E26" s="34"/>
      <c r="F26" s="151"/>
      <c r="G26" s="151"/>
      <c r="H26" s="34"/>
      <c r="I26" s="34"/>
      <c r="J26" s="34"/>
      <c r="K26" s="34"/>
      <c r="L26" s="34"/>
    </row>
    <row r="27" spans="1:12" x14ac:dyDescent="0.2">
      <c r="A27" s="159"/>
      <c r="B27" s="157"/>
      <c r="C27" s="34"/>
      <c r="D27" s="151"/>
      <c r="E27" s="34"/>
      <c r="F27" s="151"/>
      <c r="G27" s="151"/>
      <c r="H27" s="34"/>
      <c r="I27" s="34"/>
      <c r="J27" s="34"/>
      <c r="K27" s="34"/>
      <c r="L27" s="34"/>
    </row>
    <row r="28" spans="1:12" x14ac:dyDescent="0.2">
      <c r="A28" s="159"/>
      <c r="B28" s="157"/>
      <c r="C28" s="34"/>
      <c r="D28" s="151"/>
      <c r="E28" s="34"/>
      <c r="F28" s="151"/>
      <c r="G28" s="151"/>
      <c r="H28" s="34"/>
      <c r="I28" s="34"/>
      <c r="J28" s="34"/>
      <c r="K28" s="34"/>
      <c r="L28" s="34"/>
    </row>
    <row r="29" spans="1:12" x14ac:dyDescent="0.2">
      <c r="A29" s="158"/>
      <c r="B29" s="157"/>
      <c r="C29" s="34"/>
      <c r="D29" s="151"/>
      <c r="E29" s="34"/>
      <c r="F29" s="151"/>
      <c r="G29" s="151"/>
      <c r="H29" s="34"/>
      <c r="I29" s="34"/>
      <c r="J29" s="34"/>
      <c r="K29" s="34"/>
      <c r="L29" s="34"/>
    </row>
  </sheetData>
  <mergeCells count="8">
    <mergeCell ref="A2:L2"/>
    <mergeCell ref="A3:L3"/>
    <mergeCell ref="A4:L4"/>
    <mergeCell ref="K8:L8"/>
    <mergeCell ref="A8:A9"/>
    <mergeCell ref="J8:J9"/>
    <mergeCell ref="B8:E8"/>
    <mergeCell ref="F8:I8"/>
  </mergeCells>
  <pageMargins left="0.27559055118110237" right="0.23622047244094491" top="0.49" bottom="0.23622047244094491" header="0.23622047244094491" footer="0.23622047244094491"/>
  <pageSetup paperSize="9" scale="73"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65"/>
  <sheetViews>
    <sheetView showGridLines="0" view="pageBreakPreview" zoomScaleNormal="75" zoomScaleSheetLayoutView="100" workbookViewId="0">
      <selection activeCell="G13" sqref="G13"/>
    </sheetView>
  </sheetViews>
  <sheetFormatPr defaultColWidth="9.140625" defaultRowHeight="15" x14ac:dyDescent="0.2"/>
  <cols>
    <col min="1" max="1" width="6.7109375" style="231" customWidth="1"/>
    <col min="2" max="2" width="69" style="213" customWidth="1"/>
    <col min="3" max="3" width="23.7109375" style="213" customWidth="1"/>
    <col min="4" max="4" width="17.28515625" style="213" customWidth="1"/>
    <col min="5" max="6" width="14.7109375" style="213" customWidth="1"/>
    <col min="7" max="9" width="13.85546875" style="213" customWidth="1"/>
    <col min="10" max="10" width="11.7109375" style="213" bestFit="1" customWidth="1"/>
    <col min="11" max="12" width="16.5703125" style="213" customWidth="1"/>
    <col min="13" max="15" width="18.7109375" style="213" customWidth="1"/>
    <col min="16" max="16384" width="9.140625" style="213"/>
  </cols>
  <sheetData>
    <row r="2" spans="1:13" x14ac:dyDescent="0.2">
      <c r="A2" s="351" t="s">
        <v>75</v>
      </c>
      <c r="B2" s="351"/>
      <c r="C2" s="351"/>
      <c r="D2" s="351"/>
      <c r="E2" s="351"/>
      <c r="F2" s="351"/>
      <c r="G2" s="351"/>
      <c r="H2" s="351"/>
      <c r="I2" s="351"/>
      <c r="J2" s="351"/>
      <c r="K2" s="212"/>
      <c r="L2" s="212"/>
    </row>
    <row r="3" spans="1:13" s="215" customFormat="1" x14ac:dyDescent="0.2">
      <c r="A3" s="351" t="s">
        <v>283</v>
      </c>
      <c r="B3" s="351"/>
      <c r="C3" s="351"/>
      <c r="D3" s="351"/>
      <c r="E3" s="351"/>
      <c r="F3" s="351"/>
      <c r="G3" s="351"/>
      <c r="H3" s="351"/>
      <c r="I3" s="351"/>
      <c r="J3" s="351"/>
      <c r="K3" s="214"/>
      <c r="L3" s="214"/>
    </row>
    <row r="4" spans="1:13" s="215" customFormat="1" x14ac:dyDescent="0.2">
      <c r="A4" s="398" t="s">
        <v>287</v>
      </c>
      <c r="B4" s="398"/>
      <c r="C4" s="398"/>
      <c r="D4" s="398"/>
      <c r="E4" s="398"/>
      <c r="F4" s="398"/>
      <c r="G4" s="398"/>
      <c r="H4" s="398"/>
      <c r="I4" s="398"/>
      <c r="J4" s="398"/>
      <c r="K4" s="214"/>
      <c r="L4" s="214"/>
    </row>
    <row r="5" spans="1:13" s="215" customFormat="1" x14ac:dyDescent="0.2">
      <c r="A5" s="216"/>
      <c r="B5" s="217"/>
      <c r="C5" s="217"/>
      <c r="D5" s="214"/>
      <c r="E5" s="214"/>
      <c r="F5" s="214"/>
      <c r="G5" s="218"/>
      <c r="H5" s="214"/>
      <c r="I5" s="214"/>
      <c r="J5" s="214"/>
      <c r="K5" s="214"/>
      <c r="L5" s="214"/>
    </row>
    <row r="6" spans="1:13" s="215" customFormat="1" x14ac:dyDescent="0.2">
      <c r="A6" s="219" t="s">
        <v>334</v>
      </c>
      <c r="C6" s="219"/>
      <c r="D6" s="214"/>
      <c r="E6" s="214"/>
      <c r="F6" s="214"/>
      <c r="G6" s="218"/>
      <c r="H6" s="214"/>
      <c r="I6" s="214"/>
      <c r="J6" s="214"/>
      <c r="K6" s="214"/>
      <c r="L6" s="214"/>
    </row>
    <row r="7" spans="1:13" s="215" customFormat="1" x14ac:dyDescent="0.2">
      <c r="A7" s="216"/>
      <c r="B7" s="217"/>
      <c r="C7" s="217"/>
      <c r="D7" s="214"/>
      <c r="E7" s="214"/>
      <c r="F7" s="214"/>
      <c r="G7" s="218"/>
      <c r="H7" s="214"/>
      <c r="I7" s="214"/>
      <c r="J7" s="220" t="s">
        <v>26</v>
      </c>
      <c r="K7" s="214"/>
      <c r="L7" s="214"/>
    </row>
    <row r="8" spans="1:13" ht="15" customHeight="1" x14ac:dyDescent="0.2">
      <c r="A8" s="438" t="s">
        <v>227</v>
      </c>
      <c r="B8" s="438" t="s">
        <v>33</v>
      </c>
      <c r="C8" s="402" t="s">
        <v>340</v>
      </c>
      <c r="D8" s="403"/>
      <c r="E8" s="404"/>
      <c r="F8" s="333" t="s">
        <v>659</v>
      </c>
      <c r="G8" s="402" t="s">
        <v>275</v>
      </c>
      <c r="H8" s="403"/>
      <c r="I8" s="403"/>
      <c r="J8" s="438" t="s">
        <v>30</v>
      </c>
      <c r="K8" s="221"/>
      <c r="L8" s="221"/>
      <c r="M8" s="221"/>
    </row>
    <row r="9" spans="1:13" ht="28.5" x14ac:dyDescent="0.2">
      <c r="A9" s="439"/>
      <c r="B9" s="439"/>
      <c r="C9" s="222" t="s">
        <v>214</v>
      </c>
      <c r="D9" s="223" t="s">
        <v>341</v>
      </c>
      <c r="E9" s="223" t="s">
        <v>202</v>
      </c>
      <c r="F9" s="336" t="s">
        <v>216</v>
      </c>
      <c r="G9" s="336" t="s">
        <v>217</v>
      </c>
      <c r="H9" s="336" t="s">
        <v>218</v>
      </c>
      <c r="I9" s="336" t="s">
        <v>667</v>
      </c>
      <c r="J9" s="440"/>
      <c r="K9" s="224"/>
      <c r="L9" s="224"/>
      <c r="M9" s="224"/>
    </row>
    <row r="10" spans="1:13" x14ac:dyDescent="0.2">
      <c r="A10" s="440"/>
      <c r="B10" s="440"/>
      <c r="C10" s="223" t="s">
        <v>45</v>
      </c>
      <c r="D10" s="223" t="s">
        <v>46</v>
      </c>
      <c r="E10" s="223" t="s">
        <v>222</v>
      </c>
      <c r="F10" s="336" t="s">
        <v>274</v>
      </c>
      <c r="G10" s="223" t="s">
        <v>74</v>
      </c>
      <c r="H10" s="223" t="s">
        <v>74</v>
      </c>
      <c r="I10" s="223" t="s">
        <v>74</v>
      </c>
      <c r="J10" s="225"/>
      <c r="K10" s="224"/>
      <c r="L10" s="224"/>
      <c r="M10" s="224"/>
    </row>
    <row r="11" spans="1:13" x14ac:dyDescent="0.2">
      <c r="A11" s="226">
        <v>1</v>
      </c>
      <c r="B11" s="227" t="s">
        <v>336</v>
      </c>
      <c r="C11" s="227"/>
      <c r="D11" s="228"/>
      <c r="E11" s="228"/>
      <c r="F11" s="228"/>
      <c r="G11" s="228"/>
      <c r="H11" s="228"/>
      <c r="I11" s="228"/>
      <c r="J11" s="228"/>
      <c r="K11" s="224"/>
      <c r="L11" s="224"/>
      <c r="M11" s="224"/>
    </row>
    <row r="12" spans="1:13" x14ac:dyDescent="0.2">
      <c r="A12" s="226">
        <v>2</v>
      </c>
      <c r="B12" s="227" t="s">
        <v>228</v>
      </c>
      <c r="C12" s="227"/>
      <c r="D12" s="228"/>
      <c r="E12" s="228"/>
      <c r="F12" s="228"/>
      <c r="G12" s="228"/>
      <c r="H12" s="228"/>
      <c r="I12" s="228"/>
      <c r="J12" s="228"/>
      <c r="K12" s="224"/>
      <c r="L12" s="224"/>
      <c r="M12" s="224"/>
    </row>
    <row r="13" spans="1:13" x14ac:dyDescent="0.2">
      <c r="A13" s="226">
        <v>3</v>
      </c>
      <c r="B13" s="227" t="s">
        <v>229</v>
      </c>
      <c r="C13" s="227"/>
      <c r="D13" s="228"/>
      <c r="E13" s="228"/>
      <c r="F13" s="228"/>
      <c r="G13" s="228"/>
      <c r="H13" s="228"/>
      <c r="I13" s="228"/>
      <c r="J13" s="228"/>
      <c r="K13" s="224"/>
      <c r="L13" s="224"/>
      <c r="M13" s="224"/>
    </row>
    <row r="14" spans="1:13" x14ac:dyDescent="0.2">
      <c r="A14" s="226">
        <v>4</v>
      </c>
      <c r="B14" s="227" t="s">
        <v>230</v>
      </c>
      <c r="C14" s="227"/>
      <c r="D14" s="228"/>
      <c r="E14" s="228"/>
      <c r="F14" s="228"/>
      <c r="G14" s="228"/>
      <c r="H14" s="228"/>
      <c r="I14" s="228"/>
      <c r="J14" s="228"/>
      <c r="K14" s="224"/>
      <c r="L14" s="224"/>
      <c r="M14" s="224"/>
    </row>
    <row r="15" spans="1:13" x14ac:dyDescent="0.2">
      <c r="A15" s="226">
        <v>5</v>
      </c>
      <c r="B15" s="227" t="s">
        <v>337</v>
      </c>
      <c r="C15" s="227"/>
      <c r="D15" s="228"/>
      <c r="E15" s="228"/>
      <c r="F15" s="228"/>
      <c r="G15" s="228"/>
      <c r="H15" s="228"/>
      <c r="I15" s="228"/>
      <c r="J15" s="228"/>
      <c r="K15" s="224"/>
      <c r="L15" s="224"/>
      <c r="M15" s="224"/>
    </row>
    <row r="16" spans="1:13" x14ac:dyDescent="0.2">
      <c r="A16" s="226">
        <v>6</v>
      </c>
      <c r="B16" s="227" t="s">
        <v>338</v>
      </c>
      <c r="C16" s="227"/>
      <c r="D16" s="228"/>
      <c r="E16" s="228"/>
      <c r="F16" s="228"/>
      <c r="G16" s="228"/>
      <c r="H16" s="228"/>
      <c r="I16" s="228"/>
      <c r="J16" s="228"/>
      <c r="K16" s="224"/>
      <c r="L16" s="224"/>
      <c r="M16" s="224"/>
    </row>
    <row r="17" spans="1:13" x14ac:dyDescent="0.2">
      <c r="A17" s="226">
        <v>7</v>
      </c>
      <c r="B17" s="160" t="s">
        <v>231</v>
      </c>
      <c r="C17" s="160"/>
      <c r="D17" s="228"/>
      <c r="E17" s="228"/>
      <c r="F17" s="228"/>
      <c r="G17" s="228"/>
      <c r="H17" s="228"/>
      <c r="I17" s="228"/>
      <c r="J17" s="228"/>
      <c r="K17" s="224"/>
      <c r="L17" s="224"/>
      <c r="M17" s="224"/>
    </row>
    <row r="18" spans="1:13" x14ac:dyDescent="0.2">
      <c r="A18" s="226">
        <v>8</v>
      </c>
      <c r="B18" s="160" t="s">
        <v>58</v>
      </c>
      <c r="C18" s="160"/>
      <c r="D18" s="228"/>
      <c r="E18" s="228"/>
      <c r="F18" s="228"/>
      <c r="G18" s="228"/>
      <c r="H18" s="228"/>
      <c r="I18" s="228"/>
      <c r="J18" s="228"/>
      <c r="K18" s="224"/>
      <c r="L18" s="224"/>
      <c r="M18" s="224"/>
    </row>
    <row r="19" spans="1:13" x14ac:dyDescent="0.2">
      <c r="A19" s="226">
        <v>9</v>
      </c>
      <c r="B19" s="160" t="s">
        <v>280</v>
      </c>
      <c r="C19" s="160"/>
      <c r="D19" s="228"/>
      <c r="E19" s="228"/>
      <c r="F19" s="228"/>
      <c r="G19" s="228"/>
      <c r="H19" s="228"/>
      <c r="I19" s="228"/>
      <c r="J19" s="228"/>
      <c r="K19" s="224"/>
      <c r="L19" s="224"/>
      <c r="M19" s="224"/>
    </row>
    <row r="20" spans="1:13" x14ac:dyDescent="0.2">
      <c r="A20" s="226">
        <v>10</v>
      </c>
      <c r="B20" s="229" t="s">
        <v>281</v>
      </c>
      <c r="C20" s="229"/>
      <c r="D20" s="230"/>
      <c r="E20" s="230"/>
      <c r="F20" s="230"/>
      <c r="G20" s="230"/>
      <c r="H20" s="230"/>
      <c r="I20" s="230"/>
      <c r="J20" s="230"/>
      <c r="K20" s="224"/>
      <c r="L20" s="224"/>
      <c r="M20" s="224"/>
    </row>
    <row r="21" spans="1:13" s="215" customFormat="1" x14ac:dyDescent="0.2">
      <c r="A21" s="216"/>
      <c r="B21" s="217"/>
      <c r="C21" s="217"/>
      <c r="D21" s="214"/>
      <c r="E21" s="214"/>
      <c r="F21" s="214"/>
      <c r="G21" s="218"/>
      <c r="H21" s="214"/>
      <c r="I21" s="214"/>
      <c r="J21" s="214"/>
      <c r="K21" s="214"/>
      <c r="L21" s="214"/>
    </row>
    <row r="22" spans="1:13" x14ac:dyDescent="0.2">
      <c r="A22" s="219" t="s">
        <v>335</v>
      </c>
      <c r="C22" s="219"/>
    </row>
    <row r="23" spans="1:13" x14ac:dyDescent="0.2">
      <c r="L23" s="220"/>
    </row>
    <row r="24" spans="1:13" ht="42.75" x14ac:dyDescent="0.2">
      <c r="A24" s="438" t="s">
        <v>227</v>
      </c>
      <c r="B24" s="438" t="s">
        <v>33</v>
      </c>
      <c r="C24" s="444" t="s">
        <v>339</v>
      </c>
      <c r="D24" s="232" t="s">
        <v>340</v>
      </c>
      <c r="E24" s="336" t="s">
        <v>660</v>
      </c>
      <c r="F24" s="402" t="s">
        <v>275</v>
      </c>
      <c r="G24" s="403"/>
      <c r="H24" s="403"/>
      <c r="I24" s="438" t="s">
        <v>30</v>
      </c>
      <c r="J24" s="221"/>
      <c r="K24" s="221"/>
    </row>
    <row r="25" spans="1:13" x14ac:dyDescent="0.2">
      <c r="A25" s="439"/>
      <c r="B25" s="439"/>
      <c r="C25" s="445"/>
      <c r="D25" s="438" t="s">
        <v>341</v>
      </c>
      <c r="E25" s="344" t="s">
        <v>216</v>
      </c>
      <c r="F25" s="344" t="s">
        <v>217</v>
      </c>
      <c r="G25" s="344" t="s">
        <v>218</v>
      </c>
      <c r="H25" s="344" t="s">
        <v>667</v>
      </c>
      <c r="I25" s="440"/>
      <c r="J25" s="224"/>
      <c r="K25" s="224"/>
    </row>
    <row r="26" spans="1:13" x14ac:dyDescent="0.2">
      <c r="A26" s="440"/>
      <c r="B26" s="440"/>
      <c r="C26" s="446"/>
      <c r="D26" s="440"/>
      <c r="E26" s="336" t="s">
        <v>274</v>
      </c>
      <c r="F26" s="336" t="s">
        <v>74</v>
      </c>
      <c r="G26" s="336" t="s">
        <v>74</v>
      </c>
      <c r="H26" s="336" t="s">
        <v>74</v>
      </c>
      <c r="I26" s="335"/>
      <c r="J26" s="224"/>
      <c r="K26" s="224"/>
    </row>
    <row r="27" spans="1:13" x14ac:dyDescent="0.2">
      <c r="A27" s="233">
        <v>1</v>
      </c>
      <c r="B27" s="229" t="s">
        <v>182</v>
      </c>
      <c r="C27" s="234"/>
      <c r="D27" s="228"/>
      <c r="E27" s="228"/>
      <c r="F27" s="228"/>
      <c r="G27" s="228"/>
      <c r="H27" s="228"/>
      <c r="I27" s="228"/>
      <c r="J27" s="224"/>
      <c r="K27" s="224"/>
    </row>
    <row r="28" spans="1:13" x14ac:dyDescent="0.2">
      <c r="A28" s="226">
        <v>1.1000000000000001</v>
      </c>
      <c r="B28" s="227" t="s">
        <v>179</v>
      </c>
      <c r="C28" s="234" t="s">
        <v>367</v>
      </c>
      <c r="D28" s="228"/>
      <c r="E28" s="228"/>
      <c r="F28" s="228"/>
      <c r="G28" s="228"/>
      <c r="H28" s="228"/>
      <c r="I28" s="228"/>
      <c r="J28" s="224"/>
      <c r="K28" s="224"/>
    </row>
    <row r="29" spans="1:13" x14ac:dyDescent="0.2">
      <c r="A29" s="226">
        <v>1.2</v>
      </c>
      <c r="B29" s="227" t="s">
        <v>232</v>
      </c>
      <c r="C29" s="234" t="s">
        <v>368</v>
      </c>
      <c r="D29" s="228"/>
      <c r="E29" s="228"/>
      <c r="F29" s="228"/>
      <c r="G29" s="228"/>
      <c r="H29" s="228"/>
      <c r="I29" s="228"/>
      <c r="J29" s="224"/>
      <c r="K29" s="224"/>
    </row>
    <row r="30" spans="1:13" x14ac:dyDescent="0.2">
      <c r="A30" s="226">
        <v>1.3</v>
      </c>
      <c r="B30" s="227" t="s">
        <v>180</v>
      </c>
      <c r="C30" s="234" t="s">
        <v>369</v>
      </c>
      <c r="D30" s="228"/>
      <c r="E30" s="228"/>
      <c r="F30" s="228"/>
      <c r="G30" s="228"/>
      <c r="H30" s="228"/>
      <c r="I30" s="228"/>
      <c r="J30" s="224"/>
      <c r="K30" s="224"/>
    </row>
    <row r="31" spans="1:13" x14ac:dyDescent="0.2">
      <c r="A31" s="226">
        <v>1.4</v>
      </c>
      <c r="B31" s="227" t="s">
        <v>181</v>
      </c>
      <c r="C31" s="234" t="s">
        <v>370</v>
      </c>
      <c r="D31" s="228"/>
      <c r="E31" s="228"/>
      <c r="F31" s="228"/>
      <c r="G31" s="228"/>
      <c r="H31" s="228"/>
      <c r="I31" s="228"/>
      <c r="J31" s="224"/>
      <c r="K31" s="224"/>
    </row>
    <row r="32" spans="1:13" x14ac:dyDescent="0.2">
      <c r="A32" s="226">
        <v>1.5</v>
      </c>
      <c r="B32" s="227" t="s">
        <v>233</v>
      </c>
      <c r="C32" s="234" t="s">
        <v>371</v>
      </c>
      <c r="D32" s="228"/>
      <c r="E32" s="228"/>
      <c r="F32" s="228"/>
      <c r="G32" s="228"/>
      <c r="H32" s="228"/>
      <c r="I32" s="228"/>
      <c r="J32" s="224"/>
      <c r="K32" s="224"/>
    </row>
    <row r="33" spans="1:12" x14ac:dyDescent="0.2">
      <c r="A33" s="226">
        <v>1.6</v>
      </c>
      <c r="B33" s="227" t="s">
        <v>372</v>
      </c>
      <c r="C33" s="234" t="s">
        <v>373</v>
      </c>
      <c r="D33" s="228"/>
      <c r="E33" s="228"/>
      <c r="F33" s="228"/>
      <c r="G33" s="228"/>
      <c r="H33" s="228"/>
      <c r="I33" s="228"/>
      <c r="J33" s="224"/>
      <c r="K33" s="224"/>
    </row>
    <row r="34" spans="1:12" x14ac:dyDescent="0.2">
      <c r="A34" s="226">
        <v>1.7</v>
      </c>
      <c r="B34" s="227" t="s">
        <v>344</v>
      </c>
      <c r="C34" s="234" t="s">
        <v>374</v>
      </c>
      <c r="D34" s="228"/>
      <c r="E34" s="228"/>
      <c r="F34" s="228"/>
      <c r="G34" s="228"/>
      <c r="H34" s="228"/>
      <c r="I34" s="228"/>
      <c r="J34" s="224"/>
      <c r="K34" s="224"/>
    </row>
    <row r="35" spans="1:12" x14ac:dyDescent="0.2">
      <c r="A35" s="226"/>
      <c r="B35" s="227"/>
      <c r="C35" s="234"/>
      <c r="D35" s="228"/>
      <c r="E35" s="228"/>
      <c r="F35" s="228"/>
      <c r="G35" s="228"/>
      <c r="H35" s="228"/>
      <c r="I35" s="228"/>
      <c r="J35" s="224"/>
      <c r="K35" s="224"/>
    </row>
    <row r="36" spans="1:12" x14ac:dyDescent="0.2">
      <c r="A36" s="233">
        <v>2</v>
      </c>
      <c r="B36" s="229" t="s">
        <v>183</v>
      </c>
      <c r="C36" s="234"/>
      <c r="D36" s="228"/>
      <c r="E36" s="228"/>
      <c r="F36" s="228"/>
      <c r="G36" s="228"/>
      <c r="H36" s="228"/>
      <c r="I36" s="230"/>
      <c r="J36" s="224"/>
      <c r="K36" s="224"/>
    </row>
    <row r="37" spans="1:12" x14ac:dyDescent="0.2">
      <c r="A37" s="226">
        <f>A36+0.1</f>
        <v>2.1</v>
      </c>
      <c r="B37" s="227" t="s">
        <v>179</v>
      </c>
      <c r="C37" s="234" t="s">
        <v>375</v>
      </c>
      <c r="D37" s="228"/>
      <c r="E37" s="228"/>
      <c r="F37" s="228"/>
      <c r="G37" s="228"/>
      <c r="H37" s="228"/>
      <c r="I37" s="341"/>
      <c r="J37" s="224"/>
      <c r="K37" s="224"/>
    </row>
    <row r="38" spans="1:12" x14ac:dyDescent="0.2">
      <c r="A38" s="226">
        <v>2.2000000000000002</v>
      </c>
      <c r="B38" s="227" t="s">
        <v>232</v>
      </c>
      <c r="C38" s="234" t="s">
        <v>376</v>
      </c>
      <c r="D38" s="228"/>
      <c r="E38" s="228"/>
      <c r="F38" s="228"/>
      <c r="G38" s="228"/>
      <c r="H38" s="228"/>
      <c r="I38" s="341"/>
      <c r="J38" s="224"/>
      <c r="K38" s="224"/>
    </row>
    <row r="39" spans="1:12" x14ac:dyDescent="0.2">
      <c r="A39" s="226">
        <v>2.2999999999999998</v>
      </c>
      <c r="B39" s="227" t="s">
        <v>180</v>
      </c>
      <c r="C39" s="234" t="s">
        <v>377</v>
      </c>
      <c r="D39" s="228"/>
      <c r="E39" s="228"/>
      <c r="F39" s="228"/>
      <c r="G39" s="228"/>
      <c r="H39" s="228"/>
      <c r="I39" s="341"/>
      <c r="J39" s="224"/>
      <c r="K39" s="224"/>
    </row>
    <row r="40" spans="1:12" x14ac:dyDescent="0.2">
      <c r="A40" s="226">
        <v>2.4</v>
      </c>
      <c r="B40" s="227" t="s">
        <v>181</v>
      </c>
      <c r="C40" s="234" t="s">
        <v>378</v>
      </c>
      <c r="D40" s="228"/>
      <c r="E40" s="228"/>
      <c r="F40" s="228"/>
      <c r="G40" s="228"/>
      <c r="H40" s="228"/>
      <c r="I40" s="341"/>
      <c r="J40" s="224"/>
      <c r="K40" s="224"/>
    </row>
    <row r="41" spans="1:12" x14ac:dyDescent="0.2">
      <c r="A41" s="226">
        <v>2.5</v>
      </c>
      <c r="B41" s="227" t="s">
        <v>233</v>
      </c>
      <c r="C41" s="234" t="s">
        <v>379</v>
      </c>
      <c r="D41" s="228"/>
      <c r="E41" s="228"/>
      <c r="F41" s="228"/>
      <c r="G41" s="228"/>
      <c r="H41" s="228"/>
      <c r="I41" s="341"/>
      <c r="J41" s="224"/>
      <c r="K41" s="224"/>
    </row>
    <row r="42" spans="1:12" x14ac:dyDescent="0.2">
      <c r="A42" s="226">
        <v>2.6</v>
      </c>
      <c r="B42" s="227" t="s">
        <v>372</v>
      </c>
      <c r="C42" s="234" t="s">
        <v>380</v>
      </c>
      <c r="D42" s="228"/>
      <c r="E42" s="228"/>
      <c r="F42" s="228"/>
      <c r="G42" s="228"/>
      <c r="H42" s="228"/>
      <c r="I42" s="341"/>
      <c r="J42" s="224"/>
      <c r="K42" s="224"/>
    </row>
    <row r="43" spans="1:12" x14ac:dyDescent="0.2">
      <c r="A43" s="226">
        <v>2.7</v>
      </c>
      <c r="B43" s="227" t="s">
        <v>344</v>
      </c>
      <c r="C43" s="234" t="s">
        <v>381</v>
      </c>
      <c r="D43" s="228"/>
      <c r="E43" s="228"/>
      <c r="F43" s="228"/>
      <c r="G43" s="228"/>
      <c r="H43" s="228"/>
      <c r="I43" s="341"/>
      <c r="J43" s="224"/>
      <c r="K43" s="224"/>
    </row>
    <row r="44" spans="1:12" x14ac:dyDescent="0.2">
      <c r="A44" s="226"/>
      <c r="B44" s="227"/>
      <c r="C44" s="234"/>
      <c r="D44" s="228"/>
      <c r="E44" s="228"/>
      <c r="F44" s="228"/>
      <c r="G44" s="228"/>
      <c r="H44" s="228"/>
      <c r="I44" s="341"/>
      <c r="J44" s="224"/>
      <c r="K44" s="224"/>
    </row>
    <row r="45" spans="1:12" x14ac:dyDescent="0.2">
      <c r="A45" s="233">
        <v>3</v>
      </c>
      <c r="B45" s="229" t="s">
        <v>184</v>
      </c>
      <c r="C45" s="234"/>
      <c r="D45" s="228"/>
      <c r="E45" s="228"/>
      <c r="F45" s="228"/>
      <c r="G45" s="228"/>
      <c r="H45" s="228"/>
      <c r="I45" s="341"/>
      <c r="J45" s="224"/>
      <c r="K45" s="224"/>
    </row>
    <row r="46" spans="1:12" x14ac:dyDescent="0.2">
      <c r="A46" s="226"/>
      <c r="B46" s="227" t="s">
        <v>72</v>
      </c>
      <c r="C46" s="234"/>
      <c r="D46" s="228"/>
      <c r="E46" s="228"/>
      <c r="F46" s="228"/>
      <c r="G46" s="228"/>
      <c r="H46" s="228"/>
      <c r="I46" s="341"/>
      <c r="J46" s="224"/>
      <c r="K46" s="224"/>
    </row>
    <row r="47" spans="1:12" x14ac:dyDescent="0.2">
      <c r="A47" s="226"/>
      <c r="B47" s="227" t="s">
        <v>72</v>
      </c>
      <c r="C47" s="234"/>
      <c r="D47" s="228"/>
      <c r="E47" s="228"/>
      <c r="F47" s="228"/>
      <c r="G47" s="228"/>
      <c r="H47" s="228"/>
      <c r="I47" s="341"/>
      <c r="J47" s="224"/>
      <c r="K47" s="224"/>
    </row>
    <row r="48" spans="1:12" x14ac:dyDescent="0.2">
      <c r="A48" s="226"/>
      <c r="B48" s="227" t="s">
        <v>72</v>
      </c>
      <c r="C48" s="234"/>
      <c r="D48" s="228"/>
      <c r="E48" s="228"/>
      <c r="F48" s="228"/>
      <c r="G48" s="228"/>
      <c r="H48" s="228"/>
      <c r="I48" s="228"/>
      <c r="J48" s="224"/>
      <c r="K48" s="224"/>
      <c r="L48" s="224"/>
    </row>
    <row r="49" spans="1:13" x14ac:dyDescent="0.2">
      <c r="A49" s="226"/>
      <c r="B49" s="227"/>
      <c r="C49" s="234"/>
      <c r="D49" s="228"/>
      <c r="E49" s="228"/>
      <c r="F49" s="228"/>
      <c r="G49" s="228"/>
      <c r="H49" s="228"/>
      <c r="I49" s="228"/>
      <c r="J49" s="224"/>
      <c r="K49" s="224"/>
      <c r="L49" s="224"/>
    </row>
    <row r="50" spans="1:13" x14ac:dyDescent="0.2">
      <c r="A50" s="233">
        <v>10</v>
      </c>
      <c r="B50" s="229" t="s">
        <v>16</v>
      </c>
      <c r="C50" s="234"/>
      <c r="D50" s="228"/>
      <c r="E50" s="228"/>
      <c r="F50" s="228"/>
      <c r="G50" s="228"/>
      <c r="H50" s="228"/>
      <c r="I50" s="228"/>
      <c r="J50" s="224"/>
      <c r="K50" s="224"/>
      <c r="L50" s="224"/>
    </row>
    <row r="51" spans="1:13" x14ac:dyDescent="0.2">
      <c r="A51" s="226">
        <v>10.1</v>
      </c>
      <c r="B51" s="227" t="s">
        <v>382</v>
      </c>
      <c r="C51" s="234" t="s">
        <v>44</v>
      </c>
      <c r="D51" s="228"/>
      <c r="E51" s="228"/>
      <c r="F51" s="228"/>
      <c r="G51" s="228"/>
      <c r="H51" s="228"/>
      <c r="I51" s="228"/>
      <c r="J51" s="224"/>
      <c r="K51" s="224"/>
      <c r="L51" s="224"/>
    </row>
    <row r="52" spans="1:13" x14ac:dyDescent="0.2">
      <c r="A52" s="226">
        <v>10.199999999999999</v>
      </c>
      <c r="B52" s="227" t="s">
        <v>383</v>
      </c>
      <c r="C52" s="234" t="s">
        <v>43</v>
      </c>
      <c r="D52" s="228"/>
      <c r="E52" s="228"/>
      <c r="F52" s="228"/>
      <c r="G52" s="228"/>
      <c r="H52" s="228"/>
      <c r="I52" s="228"/>
      <c r="J52" s="224"/>
      <c r="K52" s="224"/>
      <c r="L52" s="224"/>
    </row>
    <row r="53" spans="1:13" x14ac:dyDescent="0.2">
      <c r="A53" s="226">
        <v>10.3</v>
      </c>
      <c r="B53" s="227" t="s">
        <v>384</v>
      </c>
      <c r="C53" s="234" t="s">
        <v>97</v>
      </c>
      <c r="D53" s="228"/>
      <c r="E53" s="228"/>
      <c r="F53" s="228"/>
      <c r="G53" s="228"/>
      <c r="H53" s="228"/>
      <c r="I53" s="228"/>
      <c r="J53" s="224"/>
      <c r="K53" s="224"/>
      <c r="L53" s="224"/>
    </row>
    <row r="54" spans="1:13" x14ac:dyDescent="0.2">
      <c r="A54" s="226">
        <v>10.4</v>
      </c>
      <c r="B54" s="227" t="s">
        <v>181</v>
      </c>
      <c r="C54" s="234" t="s">
        <v>342</v>
      </c>
      <c r="D54" s="228"/>
      <c r="E54" s="228"/>
      <c r="F54" s="228"/>
      <c r="G54" s="228"/>
      <c r="H54" s="228"/>
      <c r="I54" s="228"/>
      <c r="J54" s="224"/>
      <c r="K54" s="224"/>
      <c r="L54" s="224"/>
    </row>
    <row r="55" spans="1:13" x14ac:dyDescent="0.2">
      <c r="A55" s="226">
        <v>10.5</v>
      </c>
      <c r="B55" s="227" t="s">
        <v>233</v>
      </c>
      <c r="C55" s="234" t="s">
        <v>343</v>
      </c>
      <c r="D55" s="228"/>
      <c r="E55" s="228"/>
      <c r="F55" s="228"/>
      <c r="G55" s="228"/>
      <c r="H55" s="228"/>
      <c r="I55" s="228"/>
      <c r="J55" s="224"/>
      <c r="K55" s="224"/>
      <c r="L55" s="224"/>
    </row>
    <row r="56" spans="1:13" x14ac:dyDescent="0.2">
      <c r="A56" s="226">
        <v>10.6</v>
      </c>
      <c r="B56" s="227" t="s">
        <v>385</v>
      </c>
      <c r="C56" s="234" t="s">
        <v>386</v>
      </c>
      <c r="D56" s="228"/>
      <c r="E56" s="228"/>
      <c r="F56" s="228"/>
      <c r="G56" s="228"/>
      <c r="H56" s="228"/>
      <c r="I56" s="228"/>
      <c r="J56" s="224"/>
      <c r="K56" s="224"/>
      <c r="L56" s="224"/>
    </row>
    <row r="57" spans="1:13" x14ac:dyDescent="0.2">
      <c r="A57" s="226">
        <v>10.7</v>
      </c>
      <c r="B57" s="227" t="s">
        <v>346</v>
      </c>
      <c r="C57" s="270" t="s">
        <v>387</v>
      </c>
      <c r="D57" s="228"/>
      <c r="E57" s="441" t="s">
        <v>351</v>
      </c>
      <c r="F57" s="442"/>
      <c r="G57" s="442"/>
      <c r="H57" s="442"/>
      <c r="I57" s="442"/>
      <c r="J57" s="224"/>
      <c r="K57" s="224"/>
      <c r="L57" s="224"/>
    </row>
    <row r="58" spans="1:13" x14ac:dyDescent="0.2">
      <c r="A58" s="226">
        <v>10.8</v>
      </c>
      <c r="B58" s="227" t="s">
        <v>346</v>
      </c>
      <c r="C58" s="271" t="s">
        <v>388</v>
      </c>
      <c r="D58" s="272" t="s">
        <v>351</v>
      </c>
      <c r="E58" s="228"/>
      <c r="F58" s="228"/>
      <c r="G58" s="228"/>
      <c r="H58" s="228"/>
      <c r="I58" s="228"/>
      <c r="J58" s="224"/>
      <c r="K58" s="224"/>
      <c r="L58" s="224"/>
    </row>
    <row r="59" spans="1:13" x14ac:dyDescent="0.2">
      <c r="A59" s="226"/>
      <c r="B59" s="227"/>
      <c r="C59" s="271"/>
      <c r="D59" s="228"/>
      <c r="E59" s="228"/>
      <c r="F59" s="228"/>
      <c r="G59" s="228"/>
      <c r="H59" s="228"/>
      <c r="I59" s="228"/>
      <c r="J59" s="224"/>
      <c r="K59" s="224"/>
      <c r="L59" s="224"/>
    </row>
    <row r="60" spans="1:13" x14ac:dyDescent="0.2">
      <c r="A60" s="226">
        <v>9</v>
      </c>
      <c r="B60" s="229" t="s">
        <v>34</v>
      </c>
      <c r="C60" s="234"/>
      <c r="D60" s="228"/>
      <c r="E60" s="230"/>
      <c r="F60" s="230"/>
      <c r="G60" s="230"/>
      <c r="H60" s="230"/>
      <c r="I60" s="230"/>
      <c r="J60" s="224"/>
      <c r="K60" s="224"/>
      <c r="L60" s="224"/>
    </row>
    <row r="61" spans="1:13" x14ac:dyDescent="0.2">
      <c r="A61" s="226">
        <v>10</v>
      </c>
      <c r="B61" s="235" t="s">
        <v>31</v>
      </c>
      <c r="C61" s="236"/>
      <c r="D61" s="228"/>
      <c r="E61" s="228"/>
      <c r="F61" s="228"/>
      <c r="G61" s="228"/>
      <c r="H61" s="228"/>
      <c r="I61" s="228"/>
      <c r="J61" s="224"/>
      <c r="K61" s="224"/>
      <c r="L61" s="224"/>
    </row>
    <row r="62" spans="1:13" x14ac:dyDescent="0.2">
      <c r="A62" s="233">
        <v>11</v>
      </c>
      <c r="B62" s="230" t="s">
        <v>35</v>
      </c>
      <c r="C62" s="226"/>
      <c r="D62" s="228"/>
      <c r="E62" s="228"/>
      <c r="F62" s="228"/>
      <c r="G62" s="228"/>
      <c r="H62" s="228"/>
      <c r="I62" s="228"/>
      <c r="J62" s="224"/>
      <c r="K62" s="224"/>
      <c r="L62" s="224"/>
    </row>
    <row r="63" spans="1:13" x14ac:dyDescent="0.2">
      <c r="A63" s="226"/>
      <c r="B63" s="237"/>
      <c r="C63" s="238"/>
      <c r="D63" s="228"/>
      <c r="E63" s="228"/>
      <c r="F63" s="228"/>
      <c r="G63" s="228"/>
      <c r="H63" s="228"/>
      <c r="I63" s="228"/>
      <c r="J63" s="224"/>
      <c r="K63" s="224"/>
      <c r="L63" s="224"/>
    </row>
    <row r="64" spans="1:13" x14ac:dyDescent="0.2">
      <c r="A64" s="239"/>
      <c r="B64" s="240"/>
      <c r="C64" s="240"/>
      <c r="D64" s="241"/>
      <c r="E64" s="241"/>
      <c r="F64" s="241"/>
      <c r="G64" s="241"/>
      <c r="H64" s="241"/>
      <c r="I64" s="241"/>
      <c r="J64" s="241"/>
      <c r="K64" s="224"/>
      <c r="L64" s="224"/>
      <c r="M64" s="224"/>
    </row>
    <row r="65" spans="1:13" x14ac:dyDescent="0.2">
      <c r="A65" s="239"/>
      <c r="B65" s="443"/>
      <c r="C65" s="443"/>
      <c r="D65" s="241"/>
      <c r="E65" s="241"/>
      <c r="F65" s="241"/>
      <c r="G65" s="241"/>
      <c r="H65" s="241"/>
      <c r="I65" s="241"/>
      <c r="J65" s="241"/>
      <c r="K65" s="224"/>
      <c r="L65" s="224"/>
      <c r="M65" s="224"/>
    </row>
  </sheetData>
  <mergeCells count="16">
    <mergeCell ref="I24:I25"/>
    <mergeCell ref="F24:H24"/>
    <mergeCell ref="E57:I57"/>
    <mergeCell ref="B65:C65"/>
    <mergeCell ref="A24:A26"/>
    <mergeCell ref="B24:B26"/>
    <mergeCell ref="C24:C26"/>
    <mergeCell ref="D25:D26"/>
    <mergeCell ref="A2:J2"/>
    <mergeCell ref="A3:J3"/>
    <mergeCell ref="A4:J4"/>
    <mergeCell ref="A8:A10"/>
    <mergeCell ref="B8:B10"/>
    <mergeCell ref="C8:E8"/>
    <mergeCell ref="G8:I8"/>
    <mergeCell ref="J8:J9"/>
  </mergeCells>
  <pageMargins left="0.2" right="0.23622047244094491" top="0.7" bottom="0.48" header="0.23622047244094491" footer="0.23622047244094491"/>
  <pageSetup paperSize="9" scale="73" fitToHeight="0" orientation="landscape" r:id="rId1"/>
  <headerFooter alignWithMargins="0"/>
  <rowBreaks count="1" manualBreakCount="1">
    <brk id="21"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N41"/>
  <sheetViews>
    <sheetView showGridLines="0" view="pageBreakPreview" zoomScaleNormal="75" zoomScaleSheetLayoutView="100" workbookViewId="0">
      <selection activeCell="D30" sqref="D30:F30"/>
    </sheetView>
  </sheetViews>
  <sheetFormatPr defaultRowHeight="15" x14ac:dyDescent="0.2"/>
  <cols>
    <col min="1" max="1" width="6.140625" style="61" customWidth="1"/>
    <col min="2" max="2" width="54.42578125" style="61" customWidth="1"/>
    <col min="3" max="3" width="16.28515625" style="61" customWidth="1"/>
    <col min="4" max="8" width="18.28515625" style="61" customWidth="1"/>
    <col min="9" max="13" width="18.5703125" style="61" customWidth="1"/>
    <col min="14" max="14" width="15.7109375" style="61" customWidth="1"/>
    <col min="15" max="16384" width="9.140625" style="61"/>
  </cols>
  <sheetData>
    <row r="2" spans="1:14" x14ac:dyDescent="0.2">
      <c r="A2" s="349" t="s">
        <v>75</v>
      </c>
      <c r="B2" s="349"/>
      <c r="C2" s="349"/>
      <c r="D2" s="349"/>
      <c r="E2" s="349"/>
      <c r="F2" s="349"/>
      <c r="G2" s="349"/>
      <c r="H2" s="349"/>
      <c r="I2" s="46"/>
      <c r="J2" s="46"/>
      <c r="K2" s="125"/>
      <c r="L2" s="125"/>
      <c r="M2" s="125"/>
      <c r="N2" s="125"/>
    </row>
    <row r="3" spans="1:14" s="62" customFormat="1" x14ac:dyDescent="0.2">
      <c r="A3" s="351" t="s">
        <v>283</v>
      </c>
      <c r="B3" s="351"/>
      <c r="C3" s="351"/>
      <c r="D3" s="351"/>
      <c r="E3" s="351"/>
      <c r="F3" s="351"/>
      <c r="G3" s="351"/>
      <c r="H3" s="351"/>
      <c r="I3" s="45"/>
      <c r="J3" s="45"/>
      <c r="K3" s="125"/>
      <c r="L3" s="125"/>
      <c r="M3" s="125"/>
      <c r="N3" s="125"/>
    </row>
    <row r="4" spans="1:14" s="62" customFormat="1" x14ac:dyDescent="0.2">
      <c r="A4" s="351" t="s">
        <v>348</v>
      </c>
      <c r="B4" s="351"/>
      <c r="C4" s="351"/>
      <c r="D4" s="351"/>
      <c r="E4" s="351"/>
      <c r="F4" s="351"/>
      <c r="G4" s="351"/>
      <c r="H4" s="351"/>
      <c r="I4" s="45"/>
      <c r="J4" s="45"/>
      <c r="K4" s="125"/>
      <c r="L4" s="125"/>
      <c r="M4" s="125"/>
      <c r="N4" s="125"/>
    </row>
    <row r="6" spans="1:14" x14ac:dyDescent="0.2">
      <c r="A6" s="18" t="s">
        <v>347</v>
      </c>
      <c r="B6" s="134"/>
      <c r="C6" s="134"/>
      <c r="D6" s="134"/>
      <c r="E6" s="134"/>
      <c r="F6" s="134"/>
      <c r="G6" s="134"/>
      <c r="H6" s="134"/>
      <c r="I6" s="134"/>
    </row>
    <row r="7" spans="1:14" x14ac:dyDescent="0.2">
      <c r="A7" s="163"/>
      <c r="B7" s="164"/>
      <c r="C7" s="165"/>
      <c r="D7" s="165"/>
      <c r="E7" s="46"/>
      <c r="F7" s="46" t="s">
        <v>26</v>
      </c>
      <c r="G7" s="165"/>
      <c r="H7" s="165"/>
      <c r="I7" s="165"/>
    </row>
    <row r="8" spans="1:14" ht="15" customHeight="1" x14ac:dyDescent="0.2">
      <c r="A8" s="447" t="s">
        <v>220</v>
      </c>
      <c r="B8" s="449" t="s">
        <v>3</v>
      </c>
      <c r="C8" s="449" t="s">
        <v>234</v>
      </c>
      <c r="D8" s="420" t="s">
        <v>349</v>
      </c>
      <c r="E8" s="421"/>
      <c r="F8" s="422"/>
      <c r="G8" s="454"/>
      <c r="H8" s="455"/>
      <c r="I8" s="455"/>
      <c r="J8" s="165"/>
    </row>
    <row r="9" spans="1:14" x14ac:dyDescent="0.2">
      <c r="A9" s="448"/>
      <c r="B9" s="450"/>
      <c r="C9" s="450"/>
      <c r="D9" s="47" t="s">
        <v>214</v>
      </c>
      <c r="E9" s="75" t="s">
        <v>47</v>
      </c>
      <c r="F9" s="56" t="s">
        <v>352</v>
      </c>
      <c r="G9" s="29"/>
      <c r="H9" s="51"/>
      <c r="I9" s="59"/>
      <c r="J9" s="165"/>
    </row>
    <row r="10" spans="1:14" x14ac:dyDescent="0.2">
      <c r="A10" s="28">
        <v>1</v>
      </c>
      <c r="B10" s="166" t="s">
        <v>251</v>
      </c>
      <c r="C10" s="83"/>
      <c r="D10" s="83"/>
      <c r="E10" s="167"/>
      <c r="F10" s="167"/>
      <c r="G10" s="168"/>
      <c r="H10" s="165"/>
      <c r="I10" s="165"/>
      <c r="J10" s="165"/>
    </row>
    <row r="11" spans="1:14" x14ac:dyDescent="0.2">
      <c r="A11" s="28">
        <v>2</v>
      </c>
      <c r="B11" s="166" t="s">
        <v>252</v>
      </c>
      <c r="C11" s="83"/>
      <c r="D11" s="83"/>
      <c r="E11" s="167"/>
      <c r="F11" s="167"/>
      <c r="G11" s="168"/>
      <c r="H11" s="165"/>
      <c r="I11" s="165"/>
      <c r="J11" s="165"/>
    </row>
    <row r="12" spans="1:14" x14ac:dyDescent="0.2">
      <c r="A12" s="28">
        <v>3</v>
      </c>
      <c r="B12" s="166" t="s">
        <v>253</v>
      </c>
      <c r="C12" s="83"/>
      <c r="D12" s="83"/>
      <c r="E12" s="167"/>
      <c r="F12" s="167"/>
      <c r="G12" s="168"/>
      <c r="H12" s="165"/>
      <c r="I12" s="165"/>
      <c r="J12" s="165"/>
    </row>
    <row r="13" spans="1:14" x14ac:dyDescent="0.2">
      <c r="A13" s="28"/>
      <c r="B13" s="166"/>
      <c r="C13" s="83"/>
      <c r="D13" s="83"/>
      <c r="E13" s="167"/>
      <c r="F13" s="167"/>
      <c r="G13" s="168"/>
      <c r="H13" s="165"/>
      <c r="I13" s="165"/>
      <c r="J13" s="165"/>
    </row>
    <row r="14" spans="1:14" ht="28.5" x14ac:dyDescent="0.2">
      <c r="A14" s="28">
        <v>4</v>
      </c>
      <c r="B14" s="36" t="s">
        <v>250</v>
      </c>
      <c r="C14" s="83"/>
      <c r="D14" s="83"/>
      <c r="E14" s="167"/>
      <c r="F14" s="167"/>
      <c r="G14" s="168"/>
      <c r="H14" s="165"/>
      <c r="I14" s="165"/>
      <c r="J14" s="165"/>
    </row>
    <row r="15" spans="1:14" x14ac:dyDescent="0.2">
      <c r="A15" s="28"/>
      <c r="B15" s="166"/>
      <c r="C15" s="83"/>
      <c r="D15" s="83"/>
      <c r="E15" s="167"/>
      <c r="F15" s="167"/>
      <c r="G15" s="168"/>
      <c r="H15" s="165"/>
      <c r="I15" s="165"/>
      <c r="J15" s="165"/>
    </row>
    <row r="16" spans="1:14" x14ac:dyDescent="0.2">
      <c r="A16" s="28">
        <v>5</v>
      </c>
      <c r="B16" s="169" t="s">
        <v>254</v>
      </c>
      <c r="C16" s="83"/>
      <c r="D16" s="83"/>
      <c r="E16" s="167"/>
      <c r="F16" s="167"/>
      <c r="G16" s="168"/>
      <c r="H16" s="165"/>
      <c r="I16" s="165"/>
      <c r="J16" s="165"/>
    </row>
    <row r="17" spans="1:10" x14ac:dyDescent="0.2">
      <c r="A17" s="28"/>
      <c r="B17" s="169"/>
      <c r="C17" s="83"/>
      <c r="D17" s="83"/>
      <c r="E17" s="167"/>
      <c r="F17" s="167"/>
      <c r="G17" s="168"/>
      <c r="H17" s="165"/>
      <c r="I17" s="165"/>
      <c r="J17" s="165"/>
    </row>
    <row r="18" spans="1:10" x14ac:dyDescent="0.2">
      <c r="A18" s="28">
        <v>6</v>
      </c>
      <c r="B18" s="170" t="s">
        <v>17</v>
      </c>
      <c r="C18" s="83"/>
      <c r="D18" s="83"/>
      <c r="E18" s="167"/>
      <c r="F18" s="167"/>
      <c r="G18" s="168"/>
      <c r="H18" s="165"/>
      <c r="I18" s="165"/>
      <c r="J18" s="165"/>
    </row>
    <row r="19" spans="1:10" x14ac:dyDescent="0.2">
      <c r="A19" s="28">
        <v>7</v>
      </c>
      <c r="B19" s="190" t="s">
        <v>350</v>
      </c>
      <c r="C19" s="83"/>
      <c r="D19" s="83"/>
      <c r="E19" s="167"/>
      <c r="F19" s="167"/>
      <c r="G19" s="168"/>
      <c r="H19" s="165"/>
      <c r="I19" s="165"/>
      <c r="J19" s="165"/>
    </row>
    <row r="20" spans="1:10" x14ac:dyDescent="0.2">
      <c r="A20" s="28">
        <v>8</v>
      </c>
      <c r="B20" s="170" t="s">
        <v>190</v>
      </c>
      <c r="C20" s="83"/>
      <c r="D20" s="83"/>
      <c r="E20" s="167"/>
      <c r="F20" s="167"/>
      <c r="G20" s="168"/>
      <c r="H20" s="165"/>
      <c r="I20" s="165"/>
      <c r="J20" s="165"/>
    </row>
    <row r="21" spans="1:10" x14ac:dyDescent="0.2">
      <c r="A21" s="28"/>
      <c r="B21" s="170"/>
      <c r="C21" s="83"/>
      <c r="D21" s="83"/>
      <c r="E21" s="167"/>
      <c r="F21" s="167"/>
      <c r="G21" s="168"/>
      <c r="H21" s="165"/>
      <c r="I21" s="165"/>
      <c r="J21" s="165"/>
    </row>
    <row r="22" spans="1:10" x14ac:dyDescent="0.2">
      <c r="A22" s="28">
        <v>9</v>
      </c>
      <c r="B22" s="170" t="s">
        <v>255</v>
      </c>
      <c r="C22" s="452" t="s">
        <v>351</v>
      </c>
      <c r="D22" s="453"/>
      <c r="E22" s="180"/>
      <c r="F22" s="167"/>
      <c r="G22" s="172"/>
      <c r="H22" s="98"/>
      <c r="I22" s="98"/>
      <c r="J22" s="134"/>
    </row>
    <row r="23" spans="1:10" x14ac:dyDescent="0.2">
      <c r="A23" s="18" t="s">
        <v>256</v>
      </c>
      <c r="B23" s="134"/>
      <c r="C23" s="134"/>
      <c r="D23" s="134"/>
      <c r="E23" s="134"/>
      <c r="F23" s="134"/>
      <c r="G23" s="134"/>
      <c r="H23" s="134"/>
      <c r="I23" s="134"/>
    </row>
    <row r="24" spans="1:10" x14ac:dyDescent="0.2">
      <c r="A24" s="134">
        <v>1</v>
      </c>
      <c r="B24" s="173" t="s">
        <v>257</v>
      </c>
      <c r="C24" s="134"/>
      <c r="D24" s="134"/>
      <c r="E24" s="134"/>
      <c r="F24" s="134"/>
      <c r="G24" s="134"/>
      <c r="H24" s="134"/>
      <c r="I24" s="134"/>
    </row>
    <row r="25" spans="1:10" x14ac:dyDescent="0.2">
      <c r="A25" s="134"/>
      <c r="B25" s="174"/>
      <c r="C25" s="134"/>
      <c r="D25" s="134"/>
      <c r="E25" s="134"/>
      <c r="F25" s="134"/>
      <c r="G25" s="134"/>
      <c r="H25" s="134"/>
      <c r="I25" s="134"/>
    </row>
    <row r="26" spans="1:10" x14ac:dyDescent="0.2">
      <c r="A26" s="134"/>
      <c r="B26" s="174"/>
      <c r="C26" s="134"/>
      <c r="D26" s="134"/>
      <c r="E26" s="134"/>
      <c r="F26" s="134"/>
      <c r="G26" s="134"/>
      <c r="H26" s="134"/>
      <c r="I26" s="134"/>
    </row>
    <row r="27" spans="1:10" x14ac:dyDescent="0.2">
      <c r="A27" s="18" t="s">
        <v>661</v>
      </c>
      <c r="B27" s="134"/>
      <c r="C27" s="134"/>
      <c r="D27" s="134"/>
      <c r="E27" s="134"/>
      <c r="F27" s="46" t="s">
        <v>26</v>
      </c>
      <c r="G27" s="134"/>
      <c r="H27" s="134"/>
      <c r="I27" s="134"/>
    </row>
    <row r="28" spans="1:10" x14ac:dyDescent="0.2">
      <c r="A28" s="163"/>
      <c r="B28" s="164"/>
      <c r="C28" s="165"/>
      <c r="D28" s="165"/>
      <c r="E28" s="165"/>
      <c r="F28" s="134"/>
      <c r="G28" s="134"/>
      <c r="I28" s="134"/>
    </row>
    <row r="29" spans="1:10" ht="15" customHeight="1" x14ac:dyDescent="0.2">
      <c r="A29" s="447" t="s">
        <v>220</v>
      </c>
      <c r="B29" s="449" t="s">
        <v>3</v>
      </c>
      <c r="C29" s="415" t="s">
        <v>258</v>
      </c>
      <c r="D29" s="401" t="s">
        <v>275</v>
      </c>
      <c r="E29" s="401"/>
      <c r="F29" s="401"/>
      <c r="G29" s="133"/>
      <c r="H29" s="133"/>
      <c r="I29" s="134"/>
    </row>
    <row r="30" spans="1:10" x14ac:dyDescent="0.2">
      <c r="A30" s="448"/>
      <c r="B30" s="450"/>
      <c r="C30" s="451"/>
      <c r="D30" s="332" t="s">
        <v>217</v>
      </c>
      <c r="E30" s="332" t="s">
        <v>218</v>
      </c>
      <c r="F30" s="332" t="s">
        <v>667</v>
      </c>
      <c r="G30" s="134"/>
    </row>
    <row r="31" spans="1:10" x14ac:dyDescent="0.2">
      <c r="A31" s="28">
        <v>1</v>
      </c>
      <c r="B31" s="166" t="s">
        <v>251</v>
      </c>
      <c r="C31" s="83"/>
      <c r="D31" s="145"/>
      <c r="E31" s="145"/>
      <c r="F31" s="145"/>
      <c r="G31" s="18"/>
    </row>
    <row r="32" spans="1:10" x14ac:dyDescent="0.2">
      <c r="A32" s="28">
        <v>2</v>
      </c>
      <c r="B32" s="166" t="s">
        <v>252</v>
      </c>
      <c r="C32" s="83"/>
      <c r="D32" s="145"/>
      <c r="E32" s="145"/>
      <c r="F32" s="145"/>
      <c r="G32" s="18"/>
    </row>
    <row r="33" spans="1:7" x14ac:dyDescent="0.2">
      <c r="A33" s="28">
        <v>3</v>
      </c>
      <c r="B33" s="166" t="s">
        <v>253</v>
      </c>
      <c r="C33" s="83"/>
      <c r="D33" s="145"/>
      <c r="E33" s="145"/>
      <c r="F33" s="145"/>
      <c r="G33" s="18"/>
    </row>
    <row r="34" spans="1:7" x14ac:dyDescent="0.2">
      <c r="A34" s="28"/>
      <c r="B34" s="166"/>
      <c r="C34" s="83"/>
      <c r="D34" s="145"/>
      <c r="E34" s="145"/>
      <c r="F34" s="145"/>
      <c r="G34" s="18"/>
    </row>
    <row r="35" spans="1:7" ht="28.5" x14ac:dyDescent="0.2">
      <c r="A35" s="28">
        <v>4</v>
      </c>
      <c r="B35" s="36" t="s">
        <v>250</v>
      </c>
      <c r="C35" s="83"/>
      <c r="D35" s="145"/>
      <c r="E35" s="145"/>
      <c r="F35" s="145"/>
      <c r="G35" s="18"/>
    </row>
    <row r="36" spans="1:7" x14ac:dyDescent="0.2">
      <c r="A36" s="28"/>
      <c r="B36" s="36"/>
      <c r="C36" s="83"/>
      <c r="D36" s="145"/>
      <c r="E36" s="145"/>
      <c r="F36" s="145"/>
      <c r="G36" s="18"/>
    </row>
    <row r="37" spans="1:7" x14ac:dyDescent="0.2">
      <c r="A37" s="28">
        <v>5</v>
      </c>
      <c r="B37" s="169" t="s">
        <v>254</v>
      </c>
      <c r="C37" s="83"/>
      <c r="D37" s="21"/>
      <c r="E37" s="21"/>
      <c r="F37" s="21"/>
      <c r="G37" s="134"/>
    </row>
    <row r="38" spans="1:7" x14ac:dyDescent="0.2">
      <c r="A38" s="175"/>
      <c r="B38" s="21"/>
      <c r="C38" s="83"/>
      <c r="D38" s="21"/>
      <c r="E38" s="21"/>
      <c r="F38" s="21"/>
      <c r="G38" s="134"/>
    </row>
    <row r="39" spans="1:7" x14ac:dyDescent="0.2">
      <c r="A39" s="28">
        <v>6</v>
      </c>
      <c r="B39" s="170" t="s">
        <v>17</v>
      </c>
      <c r="C39" s="83"/>
      <c r="D39" s="21"/>
      <c r="E39" s="21"/>
      <c r="F39" s="21"/>
      <c r="G39" s="134"/>
    </row>
    <row r="40" spans="1:7" x14ac:dyDescent="0.2">
      <c r="A40" s="171">
        <v>7</v>
      </c>
      <c r="B40" s="190" t="s">
        <v>389</v>
      </c>
      <c r="C40" s="83"/>
      <c r="D40" s="21"/>
      <c r="E40" s="21"/>
      <c r="F40" s="21"/>
      <c r="G40" s="134"/>
    </row>
    <row r="41" spans="1:7" x14ac:dyDescent="0.2">
      <c r="A41" s="28">
        <v>8</v>
      </c>
      <c r="B41" s="170" t="s">
        <v>190</v>
      </c>
      <c r="C41" s="83"/>
      <c r="D41" s="21"/>
      <c r="E41" s="21"/>
      <c r="F41" s="21"/>
      <c r="G41" s="134"/>
    </row>
  </sheetData>
  <mergeCells count="13">
    <mergeCell ref="G8:I8"/>
    <mergeCell ref="A8:A9"/>
    <mergeCell ref="B8:B9"/>
    <mergeCell ref="A2:H2"/>
    <mergeCell ref="A3:H3"/>
    <mergeCell ref="A4:H4"/>
    <mergeCell ref="A29:A30"/>
    <mergeCell ref="B29:B30"/>
    <mergeCell ref="C29:C30"/>
    <mergeCell ref="C8:C9"/>
    <mergeCell ref="C22:D22"/>
    <mergeCell ref="D8:F8"/>
    <mergeCell ref="D29:F29"/>
  </mergeCells>
  <phoneticPr fontId="0" type="noConversion"/>
  <pageMargins left="0.3" right="0.23622047244094491" top="0.55000000000000004" bottom="0.24" header="0.23622047244094491" footer="0.23622047244094491"/>
  <pageSetup paperSize="9" scale="8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K21"/>
  <sheetViews>
    <sheetView showGridLines="0" view="pageBreakPreview" zoomScaleNormal="75" zoomScaleSheetLayoutView="100" workbookViewId="0">
      <selection activeCell="H8" sqref="H8"/>
    </sheetView>
  </sheetViews>
  <sheetFormatPr defaultRowHeight="15" x14ac:dyDescent="0.2"/>
  <cols>
    <col min="1" max="1" width="5.5703125" style="61" customWidth="1"/>
    <col min="2" max="2" width="50.5703125" style="61" customWidth="1"/>
    <col min="3" max="3" width="12.5703125" style="61" customWidth="1"/>
    <col min="4" max="4" width="9.140625" style="61" customWidth="1"/>
    <col min="5" max="5" width="15.42578125" style="61" customWidth="1"/>
    <col min="6" max="6" width="14.5703125" style="61" customWidth="1"/>
    <col min="7" max="11" width="16.5703125" style="61" customWidth="1"/>
    <col min="12" max="12" width="9.140625" style="61"/>
    <col min="13" max="13" width="36.5703125" style="61" bestFit="1" customWidth="1"/>
    <col min="14" max="16384" width="9.140625" style="61"/>
  </cols>
  <sheetData>
    <row r="2" spans="1:11" x14ac:dyDescent="0.2">
      <c r="A2" s="349" t="s">
        <v>75</v>
      </c>
      <c r="B2" s="349"/>
      <c r="C2" s="349"/>
      <c r="D2" s="349"/>
      <c r="E2" s="349"/>
      <c r="F2" s="349"/>
      <c r="G2" s="349"/>
      <c r="H2" s="349"/>
      <c r="I2" s="349"/>
      <c r="J2" s="349"/>
      <c r="K2" s="349"/>
    </row>
    <row r="3" spans="1:11" x14ac:dyDescent="0.2">
      <c r="A3" s="349" t="s">
        <v>353</v>
      </c>
      <c r="B3" s="349"/>
      <c r="C3" s="349"/>
      <c r="D3" s="349"/>
      <c r="E3" s="349"/>
      <c r="F3" s="349"/>
      <c r="G3" s="349"/>
      <c r="H3" s="349"/>
      <c r="I3" s="349"/>
      <c r="J3" s="349"/>
      <c r="K3" s="349"/>
    </row>
    <row r="4" spans="1:11" x14ac:dyDescent="0.2">
      <c r="A4" s="349" t="s">
        <v>354</v>
      </c>
      <c r="B4" s="349"/>
      <c r="C4" s="349"/>
      <c r="D4" s="349"/>
      <c r="E4" s="349"/>
      <c r="F4" s="349"/>
      <c r="G4" s="349"/>
      <c r="H4" s="349"/>
      <c r="I4" s="349"/>
      <c r="J4" s="349"/>
      <c r="K4" s="349"/>
    </row>
    <row r="6" spans="1:11" x14ac:dyDescent="0.2">
      <c r="K6" s="46" t="s">
        <v>26</v>
      </c>
    </row>
    <row r="7" spans="1:11" ht="15" customHeight="1" x14ac:dyDescent="0.2">
      <c r="A7" s="415" t="s">
        <v>227</v>
      </c>
      <c r="B7" s="415" t="s">
        <v>3</v>
      </c>
      <c r="C7" s="391" t="s">
        <v>339</v>
      </c>
      <c r="D7" s="358" t="s">
        <v>340</v>
      </c>
      <c r="E7" s="359"/>
      <c r="F7" s="457"/>
      <c r="G7" s="324" t="s">
        <v>659</v>
      </c>
      <c r="H7" s="358" t="s">
        <v>275</v>
      </c>
      <c r="I7" s="359"/>
      <c r="J7" s="359"/>
      <c r="K7" s="133"/>
    </row>
    <row r="8" spans="1:11" x14ac:dyDescent="0.2">
      <c r="A8" s="416"/>
      <c r="B8" s="416"/>
      <c r="C8" s="456"/>
      <c r="D8" s="391" t="s">
        <v>234</v>
      </c>
      <c r="E8" s="458" t="s">
        <v>214</v>
      </c>
      <c r="F8" s="391" t="s">
        <v>358</v>
      </c>
      <c r="G8" s="72" t="s">
        <v>216</v>
      </c>
      <c r="H8" s="343" t="s">
        <v>217</v>
      </c>
      <c r="I8" s="343" t="s">
        <v>218</v>
      </c>
      <c r="J8" s="343" t="s">
        <v>667</v>
      </c>
    </row>
    <row r="9" spans="1:11" x14ac:dyDescent="0.2">
      <c r="A9" s="451"/>
      <c r="B9" s="451"/>
      <c r="C9" s="392"/>
      <c r="D9" s="392"/>
      <c r="E9" s="459"/>
      <c r="F9" s="392"/>
      <c r="G9" s="72" t="s">
        <v>274</v>
      </c>
      <c r="H9" s="72" t="s">
        <v>74</v>
      </c>
      <c r="I9" s="72" t="s">
        <v>74</v>
      </c>
      <c r="J9" s="72" t="s">
        <v>74</v>
      </c>
    </row>
    <row r="10" spans="1:11" x14ac:dyDescent="0.2">
      <c r="A10" s="27">
        <v>1</v>
      </c>
      <c r="B10" s="181" t="s">
        <v>1</v>
      </c>
      <c r="C10" s="184" t="s">
        <v>44</v>
      </c>
      <c r="D10" s="176"/>
      <c r="E10" s="176"/>
      <c r="F10" s="80"/>
      <c r="G10" s="80"/>
      <c r="H10" s="80"/>
      <c r="I10" s="80"/>
      <c r="J10" s="80"/>
    </row>
    <row r="11" spans="1:11" x14ac:dyDescent="0.2">
      <c r="A11" s="177">
        <f>A10+1</f>
        <v>2</v>
      </c>
      <c r="B11" s="181" t="s">
        <v>185</v>
      </c>
      <c r="C11" s="184" t="s">
        <v>43</v>
      </c>
      <c r="D11" s="176"/>
      <c r="E11" s="176"/>
      <c r="F11" s="80"/>
      <c r="G11" s="80"/>
      <c r="H11" s="80"/>
      <c r="I11" s="80"/>
      <c r="J11" s="80"/>
    </row>
    <row r="12" spans="1:11" x14ac:dyDescent="0.2">
      <c r="A12" s="177">
        <f t="shared" ref="A12:A19" si="0">A11+1</f>
        <v>3</v>
      </c>
      <c r="B12" s="181" t="s">
        <v>187</v>
      </c>
      <c r="C12" s="184" t="s">
        <v>97</v>
      </c>
      <c r="D12" s="176"/>
      <c r="E12" s="176"/>
      <c r="F12" s="80"/>
      <c r="G12" s="80"/>
      <c r="H12" s="80"/>
      <c r="I12" s="80"/>
      <c r="J12" s="80"/>
    </row>
    <row r="13" spans="1:11" ht="30" x14ac:dyDescent="0.2">
      <c r="A13" s="177">
        <f t="shared" si="0"/>
        <v>4</v>
      </c>
      <c r="B13" s="182" t="s">
        <v>186</v>
      </c>
      <c r="C13" s="185" t="s">
        <v>355</v>
      </c>
      <c r="D13" s="178"/>
      <c r="E13" s="178"/>
      <c r="F13" s="80"/>
      <c r="G13" s="80"/>
      <c r="H13" s="80"/>
      <c r="I13" s="80"/>
      <c r="J13" s="80"/>
    </row>
    <row r="14" spans="1:11" x14ac:dyDescent="0.2">
      <c r="A14" s="177">
        <f t="shared" si="0"/>
        <v>5</v>
      </c>
      <c r="B14" s="181" t="s">
        <v>2</v>
      </c>
      <c r="C14" s="184" t="s">
        <v>356</v>
      </c>
      <c r="D14" s="176"/>
      <c r="E14" s="176"/>
      <c r="F14" s="80"/>
      <c r="G14" s="80"/>
      <c r="H14" s="80"/>
      <c r="I14" s="80"/>
      <c r="J14" s="80"/>
    </row>
    <row r="15" spans="1:11" x14ac:dyDescent="0.2">
      <c r="A15" s="177"/>
      <c r="B15" s="181"/>
      <c r="C15" s="184"/>
      <c r="D15" s="176"/>
      <c r="E15" s="176"/>
      <c r="F15" s="80"/>
      <c r="G15" s="80"/>
      <c r="H15" s="80"/>
      <c r="I15" s="80"/>
      <c r="J15" s="80"/>
    </row>
    <row r="16" spans="1:11" x14ac:dyDescent="0.2">
      <c r="A16" s="177"/>
      <c r="B16" s="183" t="s">
        <v>235</v>
      </c>
      <c r="C16" s="186"/>
      <c r="D16" s="179"/>
      <c r="E16" s="179"/>
      <c r="F16" s="80"/>
      <c r="G16" s="80"/>
      <c r="H16" s="80"/>
      <c r="I16" s="80"/>
      <c r="J16" s="80"/>
    </row>
    <row r="17" spans="1:11" x14ac:dyDescent="0.2">
      <c r="A17" s="177">
        <v>6</v>
      </c>
      <c r="B17" s="181" t="s">
        <v>4</v>
      </c>
      <c r="C17" s="184" t="s">
        <v>345</v>
      </c>
      <c r="D17" s="176"/>
      <c r="E17" s="176"/>
      <c r="F17" s="80"/>
      <c r="G17" s="80"/>
      <c r="H17" s="80"/>
      <c r="I17" s="80"/>
      <c r="J17" s="80"/>
    </row>
    <row r="18" spans="1:11" x14ac:dyDescent="0.2">
      <c r="A18" s="177">
        <f t="shared" si="0"/>
        <v>7</v>
      </c>
      <c r="B18" s="181" t="s">
        <v>236</v>
      </c>
      <c r="C18" s="184" t="s">
        <v>357</v>
      </c>
      <c r="D18" s="176"/>
      <c r="E18" s="176"/>
      <c r="F18" s="80"/>
      <c r="G18" s="80"/>
      <c r="H18" s="80"/>
      <c r="I18" s="80"/>
      <c r="J18" s="80"/>
    </row>
    <row r="19" spans="1:11" x14ac:dyDescent="0.2">
      <c r="A19" s="177">
        <f t="shared" si="0"/>
        <v>8</v>
      </c>
      <c r="B19" s="183" t="s">
        <v>237</v>
      </c>
      <c r="C19" s="186"/>
      <c r="D19" s="179"/>
      <c r="E19" s="179"/>
      <c r="F19" s="80"/>
      <c r="G19" s="80"/>
      <c r="H19" s="80"/>
      <c r="I19" s="80"/>
      <c r="J19" s="80"/>
    </row>
    <row r="20" spans="1:11" x14ac:dyDescent="0.2">
      <c r="A20" s="80"/>
      <c r="B20" s="80"/>
      <c r="C20" s="184"/>
      <c r="D20" s="80"/>
      <c r="E20" s="80"/>
      <c r="F20" s="80"/>
      <c r="G20" s="80"/>
      <c r="H20" s="80"/>
      <c r="I20" s="80"/>
      <c r="J20" s="80"/>
    </row>
    <row r="21" spans="1:11" x14ac:dyDescent="0.2">
      <c r="A21" s="98"/>
      <c r="B21" s="98"/>
      <c r="C21" s="98"/>
      <c r="D21" s="98"/>
      <c r="E21" s="98"/>
      <c r="F21" s="98"/>
      <c r="G21" s="98"/>
      <c r="H21" s="98"/>
      <c r="I21" s="98"/>
      <c r="J21" s="98"/>
      <c r="K21" s="98"/>
    </row>
  </sheetData>
  <mergeCells count="11">
    <mergeCell ref="A2:K2"/>
    <mergeCell ref="A3:K3"/>
    <mergeCell ref="A4:K4"/>
    <mergeCell ref="A7:A9"/>
    <mergeCell ref="B7:B9"/>
    <mergeCell ref="C7:C9"/>
    <mergeCell ref="D7:F7"/>
    <mergeCell ref="E8:E9"/>
    <mergeCell ref="F8:F9"/>
    <mergeCell ref="D8:D9"/>
    <mergeCell ref="H7:J7"/>
  </mergeCells>
  <phoneticPr fontId="0" type="noConversion"/>
  <pageMargins left="0.19685039370078741" right="0.23622047244094491" top="0.85" bottom="0.98425196850393704" header="0.23622047244094491" footer="0.23622047244094491"/>
  <pageSetup paperSize="9" scale="7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showGridLines="0" view="pageBreakPreview" zoomScaleNormal="75" zoomScaleSheetLayoutView="100" workbookViewId="0">
      <selection activeCell="J15" sqref="J15"/>
    </sheetView>
  </sheetViews>
  <sheetFormatPr defaultRowHeight="15" x14ac:dyDescent="0.2"/>
  <cols>
    <col min="1" max="1" width="6.28515625" style="62" customWidth="1"/>
    <col min="2" max="2" width="48.140625" style="62" bestFit="1" customWidth="1"/>
    <col min="3" max="3" width="10.7109375" style="62" bestFit="1" customWidth="1"/>
    <col min="4" max="4" width="12.28515625" style="62" bestFit="1" customWidth="1"/>
    <col min="5" max="5" width="12.5703125" style="62" bestFit="1" customWidth="1"/>
    <col min="6" max="6" width="13.42578125" style="62" bestFit="1" customWidth="1"/>
    <col min="7" max="7" width="13.42578125" style="62" customWidth="1"/>
    <col min="8" max="10" width="11.85546875" style="62" bestFit="1" customWidth="1"/>
    <col min="11" max="11" width="9.5703125" style="62" bestFit="1" customWidth="1"/>
    <col min="12" max="14" width="15.7109375" style="62" customWidth="1"/>
    <col min="15" max="16384" width="9.140625" style="62"/>
  </cols>
  <sheetData>
    <row r="1" spans="1:14" x14ac:dyDescent="0.2">
      <c r="A1" s="114"/>
    </row>
    <row r="2" spans="1:14" x14ac:dyDescent="0.2">
      <c r="A2" s="351" t="s">
        <v>75</v>
      </c>
      <c r="B2" s="351"/>
      <c r="C2" s="351"/>
      <c r="D2" s="351"/>
      <c r="E2" s="351"/>
      <c r="F2" s="351"/>
      <c r="G2" s="351"/>
      <c r="H2" s="351"/>
      <c r="I2" s="351"/>
      <c r="J2" s="351"/>
      <c r="K2" s="351"/>
      <c r="L2" s="192"/>
      <c r="M2" s="192"/>
      <c r="N2" s="192"/>
    </row>
    <row r="3" spans="1:14" x14ac:dyDescent="0.2">
      <c r="A3" s="351" t="s">
        <v>283</v>
      </c>
      <c r="B3" s="351"/>
      <c r="C3" s="351"/>
      <c r="D3" s="351"/>
      <c r="E3" s="351"/>
      <c r="F3" s="351"/>
      <c r="G3" s="351"/>
      <c r="H3" s="351"/>
      <c r="I3" s="351"/>
      <c r="J3" s="351"/>
      <c r="K3" s="351"/>
      <c r="L3" s="192"/>
      <c r="M3" s="192"/>
      <c r="N3" s="192"/>
    </row>
    <row r="4" spans="1:14" x14ac:dyDescent="0.2">
      <c r="A4" s="460" t="s">
        <v>288</v>
      </c>
      <c r="B4" s="460"/>
      <c r="C4" s="460"/>
      <c r="D4" s="460"/>
      <c r="E4" s="460"/>
      <c r="F4" s="460"/>
      <c r="G4" s="460"/>
      <c r="H4" s="460"/>
      <c r="I4" s="460"/>
      <c r="J4" s="460"/>
      <c r="K4" s="460"/>
      <c r="L4" s="192"/>
      <c r="M4" s="192"/>
      <c r="N4" s="192"/>
    </row>
    <row r="5" spans="1:14" x14ac:dyDescent="0.2">
      <c r="A5" s="154"/>
      <c r="B5" s="154"/>
    </row>
    <row r="6" spans="1:14" x14ac:dyDescent="0.2">
      <c r="B6" s="187"/>
      <c r="E6" s="187"/>
      <c r="H6" s="45"/>
      <c r="I6" s="45" t="s">
        <v>26</v>
      </c>
    </row>
    <row r="7" spans="1:14" s="125" customFormat="1" ht="28.5" x14ac:dyDescent="0.2">
      <c r="A7" s="461" t="s">
        <v>220</v>
      </c>
      <c r="B7" s="461" t="s">
        <v>3</v>
      </c>
      <c r="C7" s="418" t="s">
        <v>15</v>
      </c>
      <c r="D7" s="358" t="s">
        <v>340</v>
      </c>
      <c r="E7" s="359"/>
      <c r="F7" s="457"/>
      <c r="G7" s="325" t="s">
        <v>659</v>
      </c>
      <c r="H7" s="358" t="s">
        <v>275</v>
      </c>
      <c r="I7" s="359"/>
      <c r="J7" s="359"/>
      <c r="K7" s="415" t="s">
        <v>30</v>
      </c>
    </row>
    <row r="8" spans="1:14" ht="38.25" customHeight="1" x14ac:dyDescent="0.2">
      <c r="A8" s="462"/>
      <c r="B8" s="462"/>
      <c r="C8" s="418"/>
      <c r="D8" s="74" t="s">
        <v>238</v>
      </c>
      <c r="E8" s="70" t="s">
        <v>221</v>
      </c>
      <c r="F8" s="70" t="s">
        <v>202</v>
      </c>
      <c r="G8" s="323" t="s">
        <v>216</v>
      </c>
      <c r="H8" s="332" t="s">
        <v>217</v>
      </c>
      <c r="I8" s="332" t="s">
        <v>218</v>
      </c>
      <c r="J8" s="332" t="s">
        <v>667</v>
      </c>
      <c r="K8" s="416"/>
    </row>
    <row r="9" spans="1:14" x14ac:dyDescent="0.2">
      <c r="A9" s="462"/>
      <c r="B9" s="462"/>
      <c r="C9" s="463"/>
      <c r="D9" s="70" t="s">
        <v>45</v>
      </c>
      <c r="E9" s="70" t="s">
        <v>46</v>
      </c>
      <c r="F9" s="70" t="s">
        <v>222</v>
      </c>
      <c r="G9" s="323" t="s">
        <v>274</v>
      </c>
      <c r="H9" s="72" t="s">
        <v>74</v>
      </c>
      <c r="I9" s="72" t="s">
        <v>74</v>
      </c>
      <c r="J9" s="72" t="s">
        <v>74</v>
      </c>
      <c r="K9" s="451"/>
    </row>
    <row r="10" spans="1:14" x14ac:dyDescent="0.2">
      <c r="A10" s="188">
        <v>1</v>
      </c>
      <c r="B10" s="189" t="s">
        <v>239</v>
      </c>
      <c r="C10" s="80"/>
      <c r="D10" s="80"/>
      <c r="E10" s="80"/>
      <c r="F10" s="80"/>
      <c r="G10" s="80"/>
      <c r="H10" s="80"/>
      <c r="I10" s="80"/>
      <c r="J10" s="80"/>
      <c r="K10" s="80"/>
    </row>
    <row r="11" spans="1:14" x14ac:dyDescent="0.2">
      <c r="A11" s="188">
        <f>A10+1</f>
        <v>2</v>
      </c>
      <c r="B11" s="190" t="s">
        <v>240</v>
      </c>
      <c r="C11" s="80"/>
      <c r="D11" s="80"/>
      <c r="E11" s="80"/>
      <c r="F11" s="80"/>
      <c r="G11" s="80"/>
      <c r="H11" s="80"/>
      <c r="I11" s="80"/>
      <c r="J11" s="80"/>
      <c r="K11" s="80"/>
    </row>
    <row r="12" spans="1:14" x14ac:dyDescent="0.2">
      <c r="A12" s="188">
        <f t="shared" ref="A12:A21" si="0">A11+1</f>
        <v>3</v>
      </c>
      <c r="B12" s="191" t="s">
        <v>247</v>
      </c>
      <c r="C12" s="80"/>
      <c r="D12" s="80"/>
      <c r="E12" s="80"/>
      <c r="F12" s="80"/>
      <c r="G12" s="80"/>
      <c r="H12" s="80"/>
      <c r="I12" s="80"/>
      <c r="J12" s="80"/>
      <c r="K12" s="80"/>
    </row>
    <row r="13" spans="1:14" x14ac:dyDescent="0.2">
      <c r="A13" s="188">
        <f t="shared" si="0"/>
        <v>4</v>
      </c>
      <c r="B13" s="191" t="s">
        <v>248</v>
      </c>
      <c r="C13" s="80"/>
      <c r="D13" s="80"/>
      <c r="E13" s="80"/>
      <c r="F13" s="80"/>
      <c r="G13" s="80"/>
      <c r="H13" s="80"/>
      <c r="I13" s="80"/>
      <c r="J13" s="80"/>
      <c r="K13" s="80"/>
    </row>
    <row r="14" spans="1:14" x14ac:dyDescent="0.2">
      <c r="A14" s="188">
        <f t="shared" si="0"/>
        <v>5</v>
      </c>
      <c r="B14" s="191" t="s">
        <v>241</v>
      </c>
      <c r="C14" s="80"/>
      <c r="D14" s="80"/>
      <c r="E14" s="80"/>
      <c r="F14" s="80"/>
      <c r="G14" s="80"/>
      <c r="H14" s="80"/>
      <c r="I14" s="80"/>
      <c r="J14" s="80"/>
      <c r="K14" s="80"/>
    </row>
    <row r="15" spans="1:14" x14ac:dyDescent="0.2">
      <c r="A15" s="188">
        <f>A14+1</f>
        <v>6</v>
      </c>
      <c r="B15" s="191" t="s">
        <v>242</v>
      </c>
      <c r="C15" s="80"/>
      <c r="D15" s="80"/>
      <c r="E15" s="80"/>
      <c r="F15" s="80"/>
      <c r="G15" s="80"/>
      <c r="H15" s="80"/>
      <c r="I15" s="80"/>
      <c r="J15" s="80"/>
      <c r="K15" s="80"/>
    </row>
    <row r="16" spans="1:14" x14ac:dyDescent="0.2">
      <c r="A16" s="188">
        <f t="shared" si="0"/>
        <v>7</v>
      </c>
      <c r="B16" s="21" t="s">
        <v>243</v>
      </c>
      <c r="C16" s="80"/>
      <c r="D16" s="80"/>
      <c r="E16" s="80"/>
      <c r="F16" s="80"/>
      <c r="G16" s="80"/>
      <c r="H16" s="80"/>
      <c r="I16" s="80"/>
      <c r="J16" s="80"/>
      <c r="K16" s="80"/>
    </row>
    <row r="17" spans="1:11" x14ac:dyDescent="0.2">
      <c r="A17" s="188">
        <f t="shared" si="0"/>
        <v>8</v>
      </c>
      <c r="B17" s="21" t="s">
        <v>244</v>
      </c>
      <c r="C17" s="80"/>
      <c r="D17" s="80"/>
      <c r="E17" s="80"/>
      <c r="F17" s="80"/>
      <c r="G17" s="80"/>
      <c r="H17" s="80"/>
      <c r="I17" s="80"/>
      <c r="J17" s="80"/>
      <c r="K17" s="80"/>
    </row>
    <row r="18" spans="1:11" x14ac:dyDescent="0.2">
      <c r="A18" s="188">
        <f t="shared" si="0"/>
        <v>9</v>
      </c>
      <c r="B18" s="21" t="s">
        <v>245</v>
      </c>
      <c r="C18" s="80"/>
      <c r="D18" s="80"/>
      <c r="E18" s="80"/>
      <c r="F18" s="80"/>
      <c r="G18" s="80"/>
      <c r="H18" s="80"/>
      <c r="I18" s="80"/>
      <c r="J18" s="80"/>
      <c r="K18" s="80"/>
    </row>
    <row r="19" spans="1:11" x14ac:dyDescent="0.2">
      <c r="A19" s="188">
        <f t="shared" si="0"/>
        <v>10</v>
      </c>
      <c r="B19" s="191" t="s">
        <v>246</v>
      </c>
      <c r="C19" s="80"/>
      <c r="D19" s="80"/>
      <c r="E19" s="80"/>
      <c r="F19" s="80"/>
      <c r="G19" s="80"/>
      <c r="H19" s="80"/>
      <c r="I19" s="80"/>
      <c r="J19" s="80"/>
      <c r="K19" s="80"/>
    </row>
    <row r="20" spans="1:11" x14ac:dyDescent="0.2">
      <c r="A20" s="188">
        <f t="shared" si="0"/>
        <v>11</v>
      </c>
      <c r="B20" s="21" t="s">
        <v>359</v>
      </c>
      <c r="C20" s="80"/>
      <c r="D20" s="80"/>
      <c r="E20" s="80"/>
      <c r="F20" s="80"/>
      <c r="G20" s="80"/>
      <c r="H20" s="80"/>
      <c r="I20" s="80"/>
      <c r="J20" s="80"/>
      <c r="K20" s="80"/>
    </row>
    <row r="21" spans="1:11" x14ac:dyDescent="0.2">
      <c r="A21" s="188">
        <f t="shared" si="0"/>
        <v>12</v>
      </c>
      <c r="B21" s="21" t="s">
        <v>72</v>
      </c>
      <c r="C21" s="80"/>
      <c r="D21" s="80"/>
      <c r="E21" s="80"/>
      <c r="F21" s="80"/>
      <c r="G21" s="80"/>
      <c r="H21" s="80"/>
      <c r="I21" s="80"/>
      <c r="J21" s="80"/>
      <c r="K21" s="80"/>
    </row>
    <row r="22" spans="1:11" x14ac:dyDescent="0.2">
      <c r="A22" s="188"/>
      <c r="B22" s="21" t="s">
        <v>299</v>
      </c>
      <c r="C22" s="80"/>
      <c r="D22" s="80"/>
      <c r="E22" s="80"/>
      <c r="F22" s="80"/>
      <c r="G22" s="80"/>
      <c r="H22" s="80"/>
      <c r="I22" s="80"/>
      <c r="J22" s="80"/>
      <c r="K22" s="80"/>
    </row>
    <row r="23" spans="1:11" x14ac:dyDescent="0.2">
      <c r="A23" s="188">
        <v>17</v>
      </c>
      <c r="B23" s="145" t="s">
        <v>16</v>
      </c>
      <c r="C23" s="80"/>
      <c r="D23" s="80"/>
      <c r="E23" s="80"/>
      <c r="F23" s="80"/>
      <c r="G23" s="80"/>
      <c r="H23" s="80"/>
      <c r="I23" s="80"/>
      <c r="J23" s="80"/>
      <c r="K23" s="80"/>
    </row>
  </sheetData>
  <mergeCells count="9">
    <mergeCell ref="A2:K2"/>
    <mergeCell ref="A3:K3"/>
    <mergeCell ref="A4:K4"/>
    <mergeCell ref="K7:K9"/>
    <mergeCell ref="A7:A9"/>
    <mergeCell ref="B7:B9"/>
    <mergeCell ref="C7:C9"/>
    <mergeCell ref="D7:F7"/>
    <mergeCell ref="H7:J7"/>
  </mergeCells>
  <phoneticPr fontId="0" type="noConversion"/>
  <pageMargins left="0.34" right="0.23622047244094491" top="0.98425196850393704" bottom="0.98425196850393704" header="0.23622047244094491" footer="0.23622047244094491"/>
  <pageSetup paperSize="9" scale="89"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8"/>
  <sheetViews>
    <sheetView showGridLines="0" view="pageBreakPreview" zoomScaleNormal="100" zoomScaleSheetLayoutView="100" workbookViewId="0">
      <selection activeCell="I7" sqref="I7"/>
    </sheetView>
  </sheetViews>
  <sheetFormatPr defaultRowHeight="14.25" x14ac:dyDescent="0.2"/>
  <cols>
    <col min="1" max="1" width="4.7109375" style="192" customWidth="1"/>
    <col min="2" max="2" width="41.42578125" style="192" customWidth="1"/>
    <col min="3" max="3" width="12.28515625" style="192" bestFit="1" customWidth="1"/>
    <col min="4" max="4" width="12.5703125" style="192" bestFit="1" customWidth="1"/>
    <col min="5" max="5" width="13.42578125" style="192" bestFit="1" customWidth="1"/>
    <col min="6" max="6" width="12.28515625" style="192" customWidth="1"/>
    <col min="7" max="10" width="11.85546875" style="192" bestFit="1" customWidth="1"/>
    <col min="11" max="16384" width="9.140625" style="192"/>
  </cols>
  <sheetData>
    <row r="2" spans="1:10" ht="15" customHeight="1" x14ac:dyDescent="0.2">
      <c r="A2" s="464" t="s">
        <v>75</v>
      </c>
      <c r="B2" s="464"/>
      <c r="C2" s="464"/>
      <c r="D2" s="464"/>
      <c r="E2" s="464"/>
      <c r="F2" s="464"/>
      <c r="G2" s="464"/>
      <c r="H2" s="464"/>
      <c r="I2" s="464"/>
      <c r="J2" s="464"/>
    </row>
    <row r="3" spans="1:10" ht="15" customHeight="1" x14ac:dyDescent="0.2">
      <c r="A3" s="398" t="s">
        <v>283</v>
      </c>
      <c r="B3" s="398"/>
      <c r="C3" s="398"/>
      <c r="D3" s="398"/>
      <c r="E3" s="398"/>
      <c r="F3" s="398"/>
      <c r="G3" s="398"/>
      <c r="H3" s="398"/>
      <c r="I3" s="398"/>
      <c r="J3" s="398"/>
    </row>
    <row r="4" spans="1:10" ht="15" customHeight="1" x14ac:dyDescent="0.2">
      <c r="A4" s="398" t="s">
        <v>437</v>
      </c>
      <c r="B4" s="398"/>
      <c r="C4" s="398"/>
      <c r="D4" s="398"/>
      <c r="E4" s="398"/>
      <c r="F4" s="398"/>
      <c r="G4" s="398"/>
      <c r="H4" s="398"/>
      <c r="I4" s="398"/>
      <c r="J4" s="398"/>
    </row>
    <row r="5" spans="1:10" ht="15" x14ac:dyDescent="0.2">
      <c r="A5" s="71"/>
      <c r="B5" s="76"/>
      <c r="C5" s="71"/>
      <c r="D5" s="71"/>
      <c r="E5" s="71"/>
      <c r="F5" s="151"/>
      <c r="G5" s="151"/>
      <c r="H5" s="34"/>
      <c r="I5" s="34"/>
      <c r="J5" s="45" t="s">
        <v>26</v>
      </c>
    </row>
    <row r="6" spans="1:10" ht="14.25" customHeight="1" x14ac:dyDescent="0.2">
      <c r="A6" s="391" t="s">
        <v>220</v>
      </c>
      <c r="B6" s="401" t="s">
        <v>3</v>
      </c>
      <c r="C6" s="358" t="s">
        <v>340</v>
      </c>
      <c r="D6" s="359"/>
      <c r="E6" s="457"/>
      <c r="F6" s="338" t="s">
        <v>659</v>
      </c>
      <c r="G6" s="358" t="s">
        <v>275</v>
      </c>
      <c r="H6" s="359"/>
      <c r="I6" s="359"/>
      <c r="J6" s="415" t="s">
        <v>30</v>
      </c>
    </row>
    <row r="7" spans="1:10" ht="28.5" x14ac:dyDescent="0.2">
      <c r="A7" s="456"/>
      <c r="B7" s="401"/>
      <c r="C7" s="73" t="s">
        <v>238</v>
      </c>
      <c r="D7" s="72" t="s">
        <v>221</v>
      </c>
      <c r="E7" s="72" t="s">
        <v>202</v>
      </c>
      <c r="F7" s="337" t="s">
        <v>216</v>
      </c>
      <c r="G7" s="339" t="s">
        <v>217</v>
      </c>
      <c r="H7" s="339" t="s">
        <v>218</v>
      </c>
      <c r="I7" s="339" t="s">
        <v>667</v>
      </c>
      <c r="J7" s="416"/>
    </row>
    <row r="8" spans="1:10" x14ac:dyDescent="0.2">
      <c r="A8" s="466"/>
      <c r="B8" s="467"/>
      <c r="C8" s="72" t="s">
        <v>45</v>
      </c>
      <c r="D8" s="72" t="s">
        <v>46</v>
      </c>
      <c r="E8" s="72" t="s">
        <v>222</v>
      </c>
      <c r="F8" s="337" t="s">
        <v>274</v>
      </c>
      <c r="G8" s="339" t="s">
        <v>74</v>
      </c>
      <c r="H8" s="339" t="s">
        <v>74</v>
      </c>
      <c r="I8" s="339" t="s">
        <v>74</v>
      </c>
      <c r="J8" s="451"/>
    </row>
    <row r="9" spans="1:10" ht="15" x14ac:dyDescent="0.2">
      <c r="A9" s="35">
        <v>1</v>
      </c>
      <c r="B9" s="126" t="s">
        <v>262</v>
      </c>
      <c r="C9" s="194"/>
      <c r="D9" s="193"/>
      <c r="E9" s="193"/>
      <c r="F9" s="195"/>
      <c r="G9" s="195"/>
      <c r="H9" s="195"/>
      <c r="I9" s="195"/>
      <c r="J9" s="111"/>
    </row>
    <row r="10" spans="1:10" ht="15" x14ac:dyDescent="0.2">
      <c r="A10" s="35">
        <f t="shared" ref="A10:A15" si="0">A9+1</f>
        <v>2</v>
      </c>
      <c r="B10" s="126" t="s">
        <v>263</v>
      </c>
      <c r="C10" s="194"/>
      <c r="D10" s="193"/>
      <c r="E10" s="193"/>
      <c r="F10" s="195"/>
      <c r="G10" s="195"/>
      <c r="H10" s="195"/>
      <c r="I10" s="195"/>
      <c r="J10" s="111"/>
    </row>
    <row r="11" spans="1:10" ht="30" x14ac:dyDescent="0.2">
      <c r="A11" s="35">
        <f t="shared" si="0"/>
        <v>3</v>
      </c>
      <c r="B11" s="126" t="s">
        <v>264</v>
      </c>
      <c r="C11" s="194"/>
      <c r="D11" s="193"/>
      <c r="E11" s="193"/>
      <c r="F11" s="195"/>
      <c r="G11" s="195"/>
      <c r="H11" s="195"/>
      <c r="I11" s="195"/>
      <c r="J11" s="111"/>
    </row>
    <row r="12" spans="1:10" ht="30" x14ac:dyDescent="0.2">
      <c r="A12" s="35">
        <f t="shared" si="0"/>
        <v>4</v>
      </c>
      <c r="B12" s="126" t="s">
        <v>265</v>
      </c>
      <c r="C12" s="194"/>
      <c r="D12" s="193"/>
      <c r="E12" s="193"/>
      <c r="F12" s="195"/>
      <c r="G12" s="195"/>
      <c r="H12" s="195"/>
      <c r="I12" s="195"/>
      <c r="J12" s="111"/>
    </row>
    <row r="13" spans="1:10" ht="30" x14ac:dyDescent="0.2">
      <c r="A13" s="35">
        <f t="shared" si="0"/>
        <v>5</v>
      </c>
      <c r="B13" s="126" t="s">
        <v>266</v>
      </c>
      <c r="C13" s="194"/>
      <c r="D13" s="193"/>
      <c r="E13" s="193"/>
      <c r="F13" s="195"/>
      <c r="G13" s="195"/>
      <c r="H13" s="195"/>
      <c r="I13" s="195"/>
      <c r="J13" s="111"/>
    </row>
    <row r="14" spans="1:10" ht="15" x14ac:dyDescent="0.2">
      <c r="A14" s="35">
        <f t="shared" si="0"/>
        <v>6</v>
      </c>
      <c r="B14" s="126" t="s">
        <v>267</v>
      </c>
      <c r="C14" s="194"/>
      <c r="D14" s="193"/>
      <c r="E14" s="193"/>
      <c r="F14" s="193"/>
      <c r="G14" s="193"/>
      <c r="H14" s="193"/>
      <c r="I14" s="193"/>
      <c r="J14" s="111"/>
    </row>
    <row r="15" spans="1:10" ht="30" x14ac:dyDescent="0.2">
      <c r="A15" s="35">
        <f t="shared" si="0"/>
        <v>7</v>
      </c>
      <c r="B15" s="126" t="s">
        <v>268</v>
      </c>
      <c r="C15" s="194"/>
      <c r="D15" s="193"/>
      <c r="E15" s="193"/>
      <c r="F15" s="193"/>
      <c r="G15" s="193"/>
      <c r="H15" s="193"/>
      <c r="I15" s="193"/>
      <c r="J15" s="111"/>
    </row>
    <row r="16" spans="1:10" ht="15" x14ac:dyDescent="0.2">
      <c r="A16" s="196"/>
      <c r="B16" s="197"/>
      <c r="C16" s="62"/>
      <c r="D16" s="62"/>
      <c r="E16" s="62"/>
      <c r="F16" s="62"/>
      <c r="G16" s="62"/>
      <c r="H16" s="62"/>
      <c r="I16" s="62"/>
      <c r="J16" s="62"/>
    </row>
    <row r="17" spans="1:10" ht="15" x14ac:dyDescent="0.2">
      <c r="A17" s="32" t="s">
        <v>269</v>
      </c>
      <c r="B17" s="197"/>
      <c r="C17" s="62"/>
      <c r="D17" s="62"/>
      <c r="E17" s="62"/>
      <c r="F17" s="62"/>
      <c r="G17" s="62"/>
      <c r="H17" s="62"/>
      <c r="I17" s="62"/>
      <c r="J17" s="62"/>
    </row>
    <row r="18" spans="1:10" ht="15" x14ac:dyDescent="0.2">
      <c r="A18" s="31"/>
      <c r="B18" s="465"/>
      <c r="C18" s="465"/>
      <c r="D18" s="465"/>
      <c r="E18" s="465"/>
      <c r="F18" s="32"/>
      <c r="G18" s="32"/>
      <c r="H18" s="32"/>
      <c r="I18" s="32"/>
      <c r="J18" s="32"/>
    </row>
  </sheetData>
  <mergeCells count="9">
    <mergeCell ref="A2:J2"/>
    <mergeCell ref="A3:J3"/>
    <mergeCell ref="A4:J4"/>
    <mergeCell ref="B18:E18"/>
    <mergeCell ref="A6:A8"/>
    <mergeCell ref="B6:B8"/>
    <mergeCell ref="C6:E6"/>
    <mergeCell ref="G6:I6"/>
    <mergeCell ref="J6:J8"/>
  </mergeCells>
  <pageMargins left="0.28000000000000003" right="0.2" top="0.84"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4"/>
  <sheetViews>
    <sheetView showGridLines="0" view="pageBreakPreview" zoomScaleNormal="100" zoomScaleSheetLayoutView="100" workbookViewId="0">
      <selection activeCell="F7" sqref="F7:I7"/>
    </sheetView>
  </sheetViews>
  <sheetFormatPr defaultRowHeight="15" x14ac:dyDescent="0.2"/>
  <cols>
    <col min="1" max="1" width="6.28515625" style="125" customWidth="1"/>
    <col min="2" max="2" width="32.85546875" style="125" customWidth="1"/>
    <col min="3" max="10" width="15.7109375" style="125" customWidth="1"/>
    <col min="11" max="16384" width="9.140625" style="125"/>
  </cols>
  <sheetData>
    <row r="2" spans="1:10" ht="15" customHeight="1" x14ac:dyDescent="0.2">
      <c r="A2" s="464" t="s">
        <v>75</v>
      </c>
      <c r="B2" s="464"/>
      <c r="C2" s="464"/>
      <c r="D2" s="464"/>
      <c r="E2" s="464"/>
      <c r="F2" s="464"/>
      <c r="G2" s="464"/>
      <c r="H2" s="464"/>
      <c r="I2" s="464"/>
      <c r="J2" s="464"/>
    </row>
    <row r="3" spans="1:10" ht="15" customHeight="1" x14ac:dyDescent="0.2">
      <c r="A3" s="398" t="s">
        <v>283</v>
      </c>
      <c r="B3" s="398"/>
      <c r="C3" s="398"/>
      <c r="D3" s="398"/>
      <c r="E3" s="398"/>
      <c r="F3" s="398"/>
      <c r="G3" s="398"/>
      <c r="H3" s="398"/>
      <c r="I3" s="398"/>
      <c r="J3" s="398"/>
    </row>
    <row r="4" spans="1:10" ht="15" customHeight="1" x14ac:dyDescent="0.2">
      <c r="A4" s="398" t="s">
        <v>438</v>
      </c>
      <c r="B4" s="398"/>
      <c r="C4" s="398"/>
      <c r="D4" s="398"/>
      <c r="E4" s="398"/>
      <c r="F4" s="398"/>
      <c r="G4" s="398"/>
      <c r="H4" s="398"/>
      <c r="I4" s="398"/>
      <c r="J4" s="398"/>
    </row>
    <row r="5" spans="1:10" x14ac:dyDescent="0.2">
      <c r="A5" s="258"/>
      <c r="B5" s="260"/>
      <c r="C5" s="258"/>
      <c r="D5" s="258"/>
      <c r="E5" s="258"/>
      <c r="F5" s="258"/>
      <c r="G5" s="258"/>
      <c r="H5" s="151"/>
      <c r="I5" s="151"/>
      <c r="J5" s="34"/>
    </row>
    <row r="6" spans="1:10" ht="15" customHeight="1" x14ac:dyDescent="0.2">
      <c r="A6" s="468" t="s">
        <v>220</v>
      </c>
      <c r="B6" s="470" t="s">
        <v>3</v>
      </c>
      <c r="C6" s="472" t="s">
        <v>390</v>
      </c>
      <c r="D6" s="473"/>
      <c r="E6" s="474"/>
      <c r="F6" s="338" t="s">
        <v>659</v>
      </c>
      <c r="G6" s="358" t="s">
        <v>275</v>
      </c>
      <c r="H6" s="359"/>
      <c r="I6" s="359"/>
      <c r="J6" s="415" t="s">
        <v>30</v>
      </c>
    </row>
    <row r="7" spans="1:10" x14ac:dyDescent="0.2">
      <c r="A7" s="468"/>
      <c r="B7" s="470"/>
      <c r="C7" s="475"/>
      <c r="D7" s="476"/>
      <c r="E7" s="477"/>
      <c r="F7" s="337" t="s">
        <v>216</v>
      </c>
      <c r="G7" s="339" t="s">
        <v>217</v>
      </c>
      <c r="H7" s="339" t="s">
        <v>218</v>
      </c>
      <c r="I7" s="339" t="s">
        <v>667</v>
      </c>
      <c r="J7" s="416"/>
    </row>
    <row r="8" spans="1:10" x14ac:dyDescent="0.2">
      <c r="A8" s="469"/>
      <c r="B8" s="471"/>
      <c r="C8" s="223" t="s">
        <v>408</v>
      </c>
      <c r="D8" s="223" t="s">
        <v>409</v>
      </c>
      <c r="E8" s="223" t="s">
        <v>410</v>
      </c>
      <c r="F8" s="337" t="s">
        <v>274</v>
      </c>
      <c r="G8" s="339" t="s">
        <v>74</v>
      </c>
      <c r="H8" s="339" t="s">
        <v>74</v>
      </c>
      <c r="I8" s="339" t="s">
        <v>74</v>
      </c>
      <c r="J8" s="451"/>
    </row>
    <row r="9" spans="1:10" x14ac:dyDescent="0.2">
      <c r="A9" s="117">
        <v>1</v>
      </c>
      <c r="B9" s="111" t="s">
        <v>92</v>
      </c>
      <c r="C9" s="111"/>
      <c r="D9" s="111"/>
      <c r="E9" s="111"/>
      <c r="F9" s="111"/>
      <c r="G9" s="111"/>
      <c r="H9" s="111"/>
      <c r="I9" s="111"/>
      <c r="J9" s="111"/>
    </row>
    <row r="10" spans="1:10" x14ac:dyDescent="0.2">
      <c r="A10" s="117">
        <v>2</v>
      </c>
      <c r="B10" s="111" t="s">
        <v>95</v>
      </c>
      <c r="C10" s="111"/>
      <c r="D10" s="111"/>
      <c r="E10" s="111"/>
      <c r="F10" s="111"/>
      <c r="G10" s="111"/>
      <c r="H10" s="111"/>
      <c r="I10" s="111"/>
      <c r="J10" s="111"/>
    </row>
    <row r="11" spans="1:10" x14ac:dyDescent="0.2">
      <c r="A11" s="117">
        <v>3</v>
      </c>
      <c r="B11" s="274" t="s">
        <v>96</v>
      </c>
      <c r="C11" s="111"/>
      <c r="D11" s="111"/>
      <c r="E11" s="111"/>
      <c r="F11" s="111"/>
      <c r="G11" s="111"/>
      <c r="H11" s="111"/>
      <c r="I11" s="111"/>
      <c r="J11" s="111"/>
    </row>
    <row r="12" spans="1:10" x14ac:dyDescent="0.2">
      <c r="A12" s="117">
        <v>4</v>
      </c>
      <c r="B12" s="111" t="s">
        <v>411</v>
      </c>
      <c r="C12" s="111"/>
      <c r="D12" s="111"/>
      <c r="E12" s="111"/>
      <c r="F12" s="111"/>
      <c r="G12" s="111"/>
      <c r="H12" s="111"/>
      <c r="I12" s="111"/>
      <c r="J12" s="111"/>
    </row>
    <row r="13" spans="1:10" x14ac:dyDescent="0.2">
      <c r="A13" s="117">
        <v>5</v>
      </c>
      <c r="B13" s="111" t="s">
        <v>412</v>
      </c>
      <c r="C13" s="111"/>
      <c r="D13" s="111"/>
      <c r="E13" s="111"/>
      <c r="F13" s="111"/>
      <c r="G13" s="111"/>
      <c r="H13" s="111"/>
      <c r="I13" s="111"/>
      <c r="J13" s="111"/>
    </row>
    <row r="14" spans="1:10" x14ac:dyDescent="0.2">
      <c r="A14" s="117">
        <v>6</v>
      </c>
      <c r="B14" s="111" t="s">
        <v>413</v>
      </c>
      <c r="C14" s="111"/>
      <c r="D14" s="111"/>
      <c r="E14" s="111"/>
      <c r="F14" s="111"/>
      <c r="G14" s="111"/>
      <c r="H14" s="111"/>
      <c r="I14" s="111"/>
      <c r="J14" s="111"/>
    </row>
  </sheetData>
  <mergeCells count="8">
    <mergeCell ref="A6:A8"/>
    <mergeCell ref="B6:B8"/>
    <mergeCell ref="C6:E7"/>
    <mergeCell ref="A2:J2"/>
    <mergeCell ref="A3:J3"/>
    <mergeCell ref="A4:J4"/>
    <mergeCell ref="G6:I6"/>
    <mergeCell ref="J6:J8"/>
  </mergeCells>
  <pageMargins left="0.28000000000000003" right="0.2" top="0.84"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K21"/>
  <sheetViews>
    <sheetView showGridLines="0" view="pageBreakPreview" zoomScaleNormal="70" zoomScaleSheetLayoutView="100" workbookViewId="0">
      <selection activeCell="G7" sqref="G7"/>
    </sheetView>
  </sheetViews>
  <sheetFormatPr defaultRowHeight="15" x14ac:dyDescent="0.2"/>
  <cols>
    <col min="1" max="1" width="6" style="44" customWidth="1"/>
    <col min="2" max="2" width="57.28515625" style="61" bestFit="1" customWidth="1"/>
    <col min="3" max="3" width="10.7109375" style="61" bestFit="1" customWidth="1"/>
    <col min="4" max="4" width="12.28515625" style="61" bestFit="1" customWidth="1"/>
    <col min="5" max="5" width="13.85546875" style="61" bestFit="1" customWidth="1"/>
    <col min="6" max="6" width="12.7109375" style="61" bestFit="1" customWidth="1"/>
    <col min="7" max="7" width="12.7109375" style="61" customWidth="1"/>
    <col min="8" max="10" width="11.85546875" style="61" bestFit="1" customWidth="1"/>
    <col min="11" max="11" width="9.5703125" style="61" bestFit="1" customWidth="1"/>
    <col min="12" max="16384" width="9.140625" style="61"/>
  </cols>
  <sheetData>
    <row r="2" spans="1:11" s="62" customFormat="1" x14ac:dyDescent="0.2">
      <c r="A2" s="351" t="s">
        <v>80</v>
      </c>
      <c r="B2" s="351"/>
      <c r="C2" s="351"/>
      <c r="D2" s="351"/>
      <c r="E2" s="351"/>
      <c r="F2" s="351"/>
      <c r="G2" s="351"/>
      <c r="H2" s="351"/>
      <c r="I2" s="351"/>
      <c r="J2" s="351"/>
      <c r="K2" s="351"/>
    </row>
    <row r="3" spans="1:11" s="62" customFormat="1" x14ac:dyDescent="0.2">
      <c r="A3" s="351" t="s">
        <v>283</v>
      </c>
      <c r="B3" s="351"/>
      <c r="C3" s="351"/>
      <c r="D3" s="351"/>
      <c r="E3" s="351"/>
      <c r="F3" s="351"/>
      <c r="G3" s="351"/>
      <c r="H3" s="351"/>
      <c r="I3" s="351"/>
      <c r="J3" s="351"/>
      <c r="K3" s="351"/>
    </row>
    <row r="4" spans="1:11" s="62" customFormat="1" x14ac:dyDescent="0.2">
      <c r="A4" s="351" t="s">
        <v>284</v>
      </c>
      <c r="B4" s="351"/>
      <c r="C4" s="351"/>
      <c r="D4" s="351"/>
      <c r="E4" s="351"/>
      <c r="F4" s="351"/>
      <c r="G4" s="351"/>
      <c r="H4" s="351"/>
      <c r="I4" s="351"/>
      <c r="J4" s="351"/>
      <c r="K4" s="351"/>
    </row>
    <row r="7" spans="1:11" ht="28.5" x14ac:dyDescent="0.2">
      <c r="A7" s="354" t="s">
        <v>220</v>
      </c>
      <c r="B7" s="356" t="s">
        <v>3</v>
      </c>
      <c r="C7" s="356" t="s">
        <v>15</v>
      </c>
      <c r="D7" s="352" t="s">
        <v>285</v>
      </c>
      <c r="E7" s="352"/>
      <c r="F7" s="352"/>
      <c r="G7" s="334" t="s">
        <v>659</v>
      </c>
      <c r="H7" s="358" t="s">
        <v>275</v>
      </c>
      <c r="I7" s="359"/>
      <c r="J7" s="359"/>
      <c r="K7" s="352" t="s">
        <v>30</v>
      </c>
    </row>
    <row r="8" spans="1:11" ht="28.5" x14ac:dyDescent="0.2">
      <c r="A8" s="354"/>
      <c r="B8" s="356"/>
      <c r="C8" s="356"/>
      <c r="D8" s="47" t="s">
        <v>214</v>
      </c>
      <c r="E8" s="47" t="s">
        <v>365</v>
      </c>
      <c r="F8" s="47" t="s">
        <v>202</v>
      </c>
      <c r="G8" s="323" t="s">
        <v>666</v>
      </c>
      <c r="H8" s="332" t="s">
        <v>217</v>
      </c>
      <c r="I8" s="332" t="s">
        <v>218</v>
      </c>
      <c r="J8" s="332" t="s">
        <v>667</v>
      </c>
      <c r="K8" s="352"/>
    </row>
    <row r="9" spans="1:11" x14ac:dyDescent="0.2">
      <c r="A9" s="355"/>
      <c r="B9" s="357"/>
      <c r="C9" s="357"/>
      <c r="D9" s="47" t="s">
        <v>45</v>
      </c>
      <c r="E9" s="47" t="s">
        <v>46</v>
      </c>
      <c r="F9" s="47" t="s">
        <v>295</v>
      </c>
      <c r="G9" s="323" t="s">
        <v>274</v>
      </c>
      <c r="H9" s="53" t="s">
        <v>74</v>
      </c>
      <c r="I9" s="53" t="s">
        <v>74</v>
      </c>
      <c r="J9" s="53" t="s">
        <v>74</v>
      </c>
      <c r="K9" s="353"/>
    </row>
    <row r="10" spans="1:11" x14ac:dyDescent="0.2">
      <c r="A10" s="90">
        <v>1</v>
      </c>
      <c r="B10" s="81" t="s">
        <v>27</v>
      </c>
      <c r="C10" s="78" t="s">
        <v>161</v>
      </c>
      <c r="D10" s="80"/>
      <c r="E10" s="80"/>
      <c r="F10" s="80"/>
      <c r="G10" s="80"/>
      <c r="H10" s="80"/>
      <c r="I10" s="80"/>
      <c r="J10" s="80"/>
      <c r="K10" s="80"/>
    </row>
    <row r="11" spans="1:11" x14ac:dyDescent="0.2">
      <c r="A11" s="90">
        <f>+A10+1</f>
        <v>2</v>
      </c>
      <c r="B11" s="82" t="s">
        <v>188</v>
      </c>
      <c r="C11" s="78" t="s">
        <v>18</v>
      </c>
      <c r="D11" s="83"/>
      <c r="E11" s="83"/>
      <c r="F11" s="83"/>
      <c r="G11" s="83"/>
      <c r="H11" s="80"/>
      <c r="I11" s="80"/>
      <c r="J11" s="80"/>
      <c r="K11" s="80"/>
    </row>
    <row r="12" spans="1:11" x14ac:dyDescent="0.2">
      <c r="A12" s="90">
        <f t="shared" ref="A12:A21" si="0">+A11+1</f>
        <v>3</v>
      </c>
      <c r="B12" s="81" t="s">
        <v>286</v>
      </c>
      <c r="C12" s="78" t="s">
        <v>49</v>
      </c>
      <c r="D12" s="80"/>
      <c r="E12" s="80"/>
      <c r="F12" s="80"/>
      <c r="G12" s="80"/>
      <c r="H12" s="80"/>
      <c r="I12" s="80"/>
      <c r="J12" s="80"/>
      <c r="K12" s="80"/>
    </row>
    <row r="13" spans="1:11" x14ac:dyDescent="0.2">
      <c r="A13" s="90">
        <f t="shared" si="0"/>
        <v>4</v>
      </c>
      <c r="B13" s="84" t="s">
        <v>213</v>
      </c>
      <c r="C13" s="78" t="s">
        <v>50</v>
      </c>
      <c r="D13" s="80"/>
      <c r="E13" s="80"/>
      <c r="F13" s="80"/>
      <c r="G13" s="80"/>
      <c r="H13" s="80"/>
      <c r="I13" s="80"/>
      <c r="J13" s="80"/>
      <c r="K13" s="80"/>
    </row>
    <row r="14" spans="1:11" s="46" customFormat="1" x14ac:dyDescent="0.2">
      <c r="A14" s="90">
        <f t="shared" si="0"/>
        <v>5</v>
      </c>
      <c r="B14" s="85" t="s">
        <v>261</v>
      </c>
      <c r="C14" s="86"/>
      <c r="D14" s="80"/>
      <c r="E14" s="80"/>
      <c r="F14" s="80"/>
      <c r="G14" s="80"/>
      <c r="H14" s="80"/>
      <c r="I14" s="80"/>
      <c r="J14" s="80"/>
      <c r="K14" s="80"/>
    </row>
    <row r="15" spans="1:11" x14ac:dyDescent="0.2">
      <c r="A15" s="90">
        <f t="shared" si="0"/>
        <v>6</v>
      </c>
      <c r="B15" s="87" t="s">
        <v>29</v>
      </c>
      <c r="C15" s="78"/>
      <c r="D15" s="80"/>
      <c r="E15" s="80"/>
      <c r="F15" s="80"/>
      <c r="G15" s="80"/>
      <c r="H15" s="80"/>
      <c r="I15" s="80"/>
      <c r="J15" s="80"/>
      <c r="K15" s="80"/>
    </row>
    <row r="16" spans="1:11" x14ac:dyDescent="0.2">
      <c r="A16" s="90">
        <f t="shared" si="0"/>
        <v>7</v>
      </c>
      <c r="B16" s="81" t="s">
        <v>81</v>
      </c>
      <c r="C16" s="78" t="s">
        <v>54</v>
      </c>
      <c r="D16" s="80"/>
      <c r="E16" s="80"/>
      <c r="F16" s="80"/>
      <c r="G16" s="80"/>
      <c r="H16" s="80"/>
      <c r="I16" s="80"/>
      <c r="J16" s="80"/>
      <c r="K16" s="80"/>
    </row>
    <row r="17" spans="1:11" x14ac:dyDescent="0.2">
      <c r="A17" s="90">
        <f t="shared" si="0"/>
        <v>8</v>
      </c>
      <c r="B17" s="87" t="s">
        <v>25</v>
      </c>
      <c r="C17" s="78"/>
      <c r="D17" s="80"/>
      <c r="E17" s="80"/>
      <c r="F17" s="80"/>
      <c r="G17" s="80"/>
      <c r="H17" s="80"/>
      <c r="I17" s="80"/>
      <c r="J17" s="80"/>
      <c r="K17" s="80"/>
    </row>
    <row r="18" spans="1:11" x14ac:dyDescent="0.2">
      <c r="A18" s="90">
        <f t="shared" si="0"/>
        <v>9</v>
      </c>
      <c r="B18" s="81" t="s">
        <v>22</v>
      </c>
      <c r="C18" s="78" t="s">
        <v>61</v>
      </c>
      <c r="D18" s="88"/>
      <c r="E18" s="88"/>
      <c r="F18" s="88"/>
      <c r="G18" s="88"/>
      <c r="H18" s="80"/>
      <c r="I18" s="80"/>
      <c r="J18" s="80"/>
      <c r="K18" s="80"/>
    </row>
    <row r="19" spans="1:11" x14ac:dyDescent="0.2">
      <c r="A19" s="90">
        <f t="shared" si="0"/>
        <v>10</v>
      </c>
      <c r="B19" s="81" t="s">
        <v>23</v>
      </c>
      <c r="C19" s="81" t="s">
        <v>259</v>
      </c>
      <c r="D19" s="80"/>
      <c r="E19" s="80"/>
      <c r="F19" s="80"/>
      <c r="G19" s="80"/>
      <c r="H19" s="80"/>
      <c r="I19" s="80"/>
      <c r="J19" s="80"/>
      <c r="K19" s="80"/>
    </row>
    <row r="20" spans="1:11" x14ac:dyDescent="0.2">
      <c r="A20" s="90">
        <f t="shared" si="0"/>
        <v>11</v>
      </c>
      <c r="B20" s="81" t="s">
        <v>276</v>
      </c>
      <c r="C20" s="81"/>
      <c r="D20" s="89"/>
      <c r="E20" s="89"/>
      <c r="F20" s="89"/>
      <c r="G20" s="89"/>
      <c r="H20" s="89"/>
      <c r="I20" s="89"/>
      <c r="J20" s="89"/>
      <c r="K20" s="89"/>
    </row>
    <row r="21" spans="1:11" x14ac:dyDescent="0.2">
      <c r="A21" s="90">
        <f t="shared" si="0"/>
        <v>12</v>
      </c>
      <c r="B21" s="87" t="s">
        <v>363</v>
      </c>
      <c r="C21" s="79"/>
      <c r="D21" s="80"/>
      <c r="E21" s="80"/>
      <c r="F21" s="80"/>
      <c r="G21" s="80"/>
      <c r="H21" s="80"/>
      <c r="I21" s="80"/>
      <c r="J21" s="80"/>
      <c r="K21" s="80"/>
    </row>
  </sheetData>
  <mergeCells count="9">
    <mergeCell ref="A2:K2"/>
    <mergeCell ref="A3:K3"/>
    <mergeCell ref="A4:K4"/>
    <mergeCell ref="D7:F7"/>
    <mergeCell ref="K7:K9"/>
    <mergeCell ref="A7:A9"/>
    <mergeCell ref="B7:B9"/>
    <mergeCell ref="C7:C9"/>
    <mergeCell ref="H7:J7"/>
  </mergeCells>
  <phoneticPr fontId="0" type="noConversion"/>
  <pageMargins left="0.23622047244094491" right="0.23622047244094491" top="0.79" bottom="0.23622047244094491" header="0.23622047244094491" footer="0.23622047244094491"/>
  <pageSetup paperSize="9" scale="8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1"/>
  <sheetViews>
    <sheetView showGridLines="0" view="pageBreakPreview" zoomScaleNormal="100" zoomScaleSheetLayoutView="100" workbookViewId="0">
      <selection activeCell="H11" sqref="H11"/>
    </sheetView>
  </sheetViews>
  <sheetFormatPr defaultRowHeight="15" x14ac:dyDescent="0.2"/>
  <cols>
    <col min="1" max="1" width="4.7109375" style="125" customWidth="1"/>
    <col min="2" max="2" width="41.42578125" style="125" customWidth="1"/>
    <col min="3" max="9" width="17.42578125" style="125" customWidth="1"/>
    <col min="10" max="16384" width="9.140625" style="125"/>
  </cols>
  <sheetData>
    <row r="2" spans="1:9" ht="15" customHeight="1" x14ac:dyDescent="0.2">
      <c r="A2" s="464" t="s">
        <v>75</v>
      </c>
      <c r="B2" s="464"/>
      <c r="C2" s="464"/>
      <c r="D2" s="464"/>
      <c r="E2" s="464"/>
      <c r="F2" s="464"/>
      <c r="G2" s="464"/>
      <c r="H2" s="464"/>
      <c r="I2" s="464"/>
    </row>
    <row r="3" spans="1:9" ht="15" customHeight="1" x14ac:dyDescent="0.2">
      <c r="A3" s="398" t="s">
        <v>283</v>
      </c>
      <c r="B3" s="398"/>
      <c r="C3" s="398"/>
      <c r="D3" s="398"/>
      <c r="E3" s="398"/>
      <c r="F3" s="398"/>
      <c r="G3" s="398"/>
      <c r="H3" s="398"/>
      <c r="I3" s="398"/>
    </row>
    <row r="4" spans="1:9" ht="15" customHeight="1" x14ac:dyDescent="0.2">
      <c r="A4" s="398" t="s">
        <v>439</v>
      </c>
      <c r="B4" s="398"/>
      <c r="C4" s="398"/>
      <c r="D4" s="398"/>
      <c r="E4" s="398"/>
      <c r="F4" s="398"/>
      <c r="G4" s="398"/>
      <c r="H4" s="398"/>
      <c r="I4" s="398"/>
    </row>
    <row r="5" spans="1:9" x14ac:dyDescent="0.2">
      <c r="A5" s="258"/>
      <c r="B5" s="260"/>
      <c r="C5" s="258"/>
      <c r="D5" s="258"/>
      <c r="E5" s="258"/>
      <c r="F5" s="258"/>
      <c r="G5" s="151"/>
      <c r="H5" s="151"/>
      <c r="I5" s="34"/>
    </row>
    <row r="6" spans="1:9" ht="15" customHeight="1" x14ac:dyDescent="0.2">
      <c r="A6" s="468" t="s">
        <v>220</v>
      </c>
      <c r="B6" s="470" t="s">
        <v>3</v>
      </c>
      <c r="C6" s="478" t="s">
        <v>390</v>
      </c>
      <c r="D6" s="478"/>
      <c r="E6" s="338" t="s">
        <v>659</v>
      </c>
      <c r="F6" s="358" t="s">
        <v>275</v>
      </c>
      <c r="G6" s="359"/>
      <c r="H6" s="359"/>
      <c r="I6" s="415" t="s">
        <v>30</v>
      </c>
    </row>
    <row r="7" spans="1:9" x14ac:dyDescent="0.2">
      <c r="A7" s="468"/>
      <c r="B7" s="470"/>
      <c r="C7" s="478"/>
      <c r="D7" s="478"/>
      <c r="E7" s="342" t="s">
        <v>216</v>
      </c>
      <c r="F7" s="343" t="s">
        <v>217</v>
      </c>
      <c r="G7" s="343" t="s">
        <v>218</v>
      </c>
      <c r="H7" s="343" t="s">
        <v>667</v>
      </c>
      <c r="I7" s="416"/>
    </row>
    <row r="8" spans="1:9" x14ac:dyDescent="0.2">
      <c r="A8" s="469"/>
      <c r="B8" s="471"/>
      <c r="C8" s="223" t="s">
        <v>214</v>
      </c>
      <c r="D8" s="223" t="s">
        <v>19</v>
      </c>
      <c r="E8" s="337" t="s">
        <v>274</v>
      </c>
      <c r="F8" s="339" t="s">
        <v>74</v>
      </c>
      <c r="G8" s="339" t="s">
        <v>74</v>
      </c>
      <c r="H8" s="339" t="s">
        <v>74</v>
      </c>
      <c r="I8" s="451"/>
    </row>
    <row r="9" spans="1:9" x14ac:dyDescent="0.2">
      <c r="A9" s="117">
        <v>1</v>
      </c>
      <c r="B9" s="111" t="s">
        <v>391</v>
      </c>
      <c r="C9" s="111"/>
      <c r="D9" s="111"/>
      <c r="E9" s="111"/>
      <c r="F9" s="111"/>
      <c r="G9" s="111"/>
      <c r="H9" s="111"/>
      <c r="I9" s="111"/>
    </row>
    <row r="11" spans="1:9" x14ac:dyDescent="0.2">
      <c r="A11" s="242" t="s">
        <v>392</v>
      </c>
      <c r="B11" s="243" t="s">
        <v>393</v>
      </c>
    </row>
  </sheetData>
  <mergeCells count="8">
    <mergeCell ref="A2:I2"/>
    <mergeCell ref="A3:I3"/>
    <mergeCell ref="A4:I4"/>
    <mergeCell ref="A6:A8"/>
    <mergeCell ref="B6:B8"/>
    <mergeCell ref="C6:D7"/>
    <mergeCell ref="F6:H6"/>
    <mergeCell ref="I6:I8"/>
  </mergeCells>
  <pageMargins left="0.28000000000000003" right="0.2" top="0.84" bottom="0.75" header="0.3" footer="0.3"/>
  <pageSetup paperSize="9" scale="86"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0"/>
  <sheetViews>
    <sheetView showGridLines="0" view="pageBreakPreview" zoomScaleNormal="75" zoomScaleSheetLayoutView="100" workbookViewId="0">
      <selection activeCell="B5" sqref="B5"/>
    </sheetView>
  </sheetViews>
  <sheetFormatPr defaultRowHeight="15" x14ac:dyDescent="0.2"/>
  <cols>
    <col min="1" max="1" width="4.85546875" style="31" customWidth="1"/>
    <col min="2" max="2" width="36.42578125" style="32" customWidth="1"/>
    <col min="3" max="3" width="10.28515625" style="32" customWidth="1"/>
    <col min="4" max="4" width="11.7109375" style="32" customWidth="1"/>
    <col min="5" max="5" width="11" style="32" customWidth="1"/>
    <col min="6" max="6" width="14.42578125" style="32" customWidth="1"/>
    <col min="7" max="7" width="13.85546875" style="32" customWidth="1"/>
    <col min="8" max="8" width="16" style="32" customWidth="1"/>
    <col min="9" max="9" width="10.28515625" style="32" bestFit="1" customWidth="1"/>
    <col min="10" max="10" width="11.7109375" style="32" customWidth="1"/>
    <col min="11" max="11" width="11" style="32" customWidth="1"/>
    <col min="12" max="12" width="13.85546875" style="32" customWidth="1"/>
    <col min="13" max="13" width="16" style="32" customWidth="1"/>
    <col min="14" max="16384" width="9.140625" style="32"/>
  </cols>
  <sheetData>
    <row r="2" spans="1:13" x14ac:dyDescent="0.2">
      <c r="A2" s="464" t="s">
        <v>75</v>
      </c>
      <c r="B2" s="464"/>
      <c r="C2" s="464"/>
      <c r="D2" s="464"/>
      <c r="E2" s="464"/>
      <c r="F2" s="464"/>
      <c r="G2" s="464"/>
      <c r="H2" s="464"/>
    </row>
    <row r="3" spans="1:13" s="34" customFormat="1" x14ac:dyDescent="0.2">
      <c r="A3" s="398" t="s">
        <v>283</v>
      </c>
      <c r="B3" s="398"/>
      <c r="C3" s="398"/>
      <c r="D3" s="398"/>
      <c r="E3" s="398"/>
      <c r="F3" s="398"/>
      <c r="G3" s="398"/>
      <c r="H3" s="398"/>
    </row>
    <row r="4" spans="1:13" s="34" customFormat="1" x14ac:dyDescent="0.2">
      <c r="A4" s="398" t="s">
        <v>441</v>
      </c>
      <c r="B4" s="398"/>
      <c r="C4" s="398"/>
      <c r="D4" s="398"/>
      <c r="E4" s="398"/>
      <c r="F4" s="398"/>
      <c r="G4" s="398"/>
      <c r="H4" s="398"/>
      <c r="I4" s="151"/>
      <c r="J4" s="151"/>
      <c r="K4" s="151"/>
      <c r="L4" s="151"/>
      <c r="M4" s="151"/>
    </row>
    <row r="5" spans="1:13" x14ac:dyDescent="0.2">
      <c r="A5" s="32"/>
    </row>
    <row r="6" spans="1:13" x14ac:dyDescent="0.2">
      <c r="A6" s="132" t="s">
        <v>305</v>
      </c>
    </row>
    <row r="7" spans="1:13" x14ac:dyDescent="0.2">
      <c r="H7" s="39" t="s">
        <v>26</v>
      </c>
    </row>
    <row r="8" spans="1:13" ht="28.5" x14ac:dyDescent="0.2">
      <c r="A8" s="72" t="s">
        <v>220</v>
      </c>
      <c r="B8" s="73" t="s">
        <v>3</v>
      </c>
      <c r="C8" s="72" t="s">
        <v>162</v>
      </c>
      <c r="D8" s="72" t="s">
        <v>19</v>
      </c>
      <c r="E8" s="72" t="s">
        <v>202</v>
      </c>
      <c r="F8" s="72" t="s">
        <v>203</v>
      </c>
      <c r="G8" s="72" t="s">
        <v>204</v>
      </c>
      <c r="H8" s="72" t="s">
        <v>205</v>
      </c>
    </row>
    <row r="9" spans="1:13" x14ac:dyDescent="0.2">
      <c r="A9" s="3"/>
      <c r="B9" s="118"/>
      <c r="C9" s="118"/>
      <c r="D9" s="118"/>
      <c r="E9" s="118"/>
      <c r="F9" s="118"/>
      <c r="G9" s="118"/>
      <c r="H9" s="118"/>
    </row>
    <row r="10" spans="1:13" x14ac:dyDescent="0.2">
      <c r="A10" s="198">
        <v>1</v>
      </c>
      <c r="B10" s="85" t="s">
        <v>27</v>
      </c>
      <c r="C10" s="118"/>
      <c r="D10" s="118"/>
      <c r="E10" s="118"/>
      <c r="F10" s="118"/>
      <c r="G10" s="118"/>
      <c r="H10" s="118"/>
    </row>
    <row r="11" spans="1:13" x14ac:dyDescent="0.2">
      <c r="A11" s="198">
        <v>2</v>
      </c>
      <c r="B11" s="201" t="s">
        <v>188</v>
      </c>
      <c r="C11" s="118"/>
      <c r="D11" s="118"/>
      <c r="E11" s="118"/>
      <c r="F11" s="118"/>
      <c r="G11" s="118"/>
      <c r="H11" s="118"/>
    </row>
    <row r="12" spans="1:13" x14ac:dyDescent="0.2">
      <c r="A12" s="198">
        <v>3</v>
      </c>
      <c r="B12" s="85" t="s">
        <v>28</v>
      </c>
      <c r="C12" s="118"/>
      <c r="D12" s="118"/>
      <c r="E12" s="118"/>
      <c r="F12" s="118"/>
      <c r="G12" s="118"/>
      <c r="H12" s="118"/>
    </row>
    <row r="13" spans="1:13" ht="30" x14ac:dyDescent="0.2">
      <c r="A13" s="198">
        <v>4</v>
      </c>
      <c r="B13" s="199" t="s">
        <v>249</v>
      </c>
      <c r="C13" s="118"/>
      <c r="D13" s="118"/>
      <c r="E13" s="118"/>
      <c r="F13" s="118"/>
      <c r="G13" s="118"/>
      <c r="H13" s="118"/>
    </row>
    <row r="14" spans="1:13" x14ac:dyDescent="0.2">
      <c r="A14" s="198">
        <v>5</v>
      </c>
      <c r="B14" s="85" t="s">
        <v>261</v>
      </c>
      <c r="C14" s="118"/>
      <c r="D14" s="118"/>
      <c r="E14" s="118"/>
      <c r="F14" s="118"/>
      <c r="G14" s="118"/>
      <c r="H14" s="118"/>
    </row>
    <row r="15" spans="1:13" x14ac:dyDescent="0.2">
      <c r="A15" s="198">
        <v>6</v>
      </c>
      <c r="B15" s="202" t="s">
        <v>29</v>
      </c>
      <c r="C15" s="118"/>
      <c r="D15" s="118"/>
      <c r="E15" s="118"/>
      <c r="F15" s="118"/>
      <c r="G15" s="118"/>
      <c r="H15" s="118"/>
    </row>
    <row r="16" spans="1:13" x14ac:dyDescent="0.2">
      <c r="A16" s="198">
        <v>7</v>
      </c>
      <c r="B16" s="85" t="s">
        <v>81</v>
      </c>
      <c r="C16" s="118"/>
      <c r="D16" s="118"/>
      <c r="E16" s="118"/>
      <c r="F16" s="118"/>
      <c r="G16" s="118"/>
      <c r="H16" s="118"/>
    </row>
    <row r="17" spans="1:8" x14ac:dyDescent="0.2">
      <c r="A17" s="198">
        <v>8</v>
      </c>
      <c r="B17" s="202" t="s">
        <v>25</v>
      </c>
      <c r="C17" s="118"/>
      <c r="D17" s="118"/>
      <c r="E17" s="118"/>
      <c r="F17" s="118"/>
      <c r="G17" s="118"/>
      <c r="H17" s="118"/>
    </row>
    <row r="18" spans="1:8" x14ac:dyDescent="0.2">
      <c r="A18" s="198">
        <v>9</v>
      </c>
      <c r="B18" s="85" t="s">
        <v>22</v>
      </c>
      <c r="C18" s="118"/>
      <c r="D18" s="118"/>
      <c r="E18" s="118"/>
      <c r="F18" s="118"/>
      <c r="G18" s="118"/>
      <c r="H18" s="118"/>
    </row>
    <row r="19" spans="1:8" x14ac:dyDescent="0.2">
      <c r="A19" s="198">
        <v>10</v>
      </c>
      <c r="B19" s="85" t="s">
        <v>23</v>
      </c>
      <c r="C19" s="118"/>
      <c r="D19" s="118"/>
      <c r="E19" s="118"/>
      <c r="F19" s="118"/>
      <c r="G19" s="118"/>
      <c r="H19" s="118"/>
    </row>
    <row r="20" spans="1:8" ht="28.5" x14ac:dyDescent="0.2">
      <c r="A20" s="206">
        <v>11</v>
      </c>
      <c r="B20" s="200" t="s">
        <v>189</v>
      </c>
      <c r="C20" s="118"/>
      <c r="D20" s="118"/>
      <c r="E20" s="118"/>
      <c r="F20" s="118"/>
      <c r="G20" s="118"/>
      <c r="H20" s="118"/>
    </row>
    <row r="21" spans="1:8" x14ac:dyDescent="0.2">
      <c r="A21" s="198"/>
      <c r="B21" s="202"/>
      <c r="C21" s="118"/>
      <c r="D21" s="118"/>
      <c r="E21" s="118"/>
      <c r="F21" s="118"/>
      <c r="G21" s="118"/>
      <c r="H21" s="118"/>
    </row>
    <row r="22" spans="1:8" x14ac:dyDescent="0.2">
      <c r="A22" s="206">
        <v>12</v>
      </c>
      <c r="B22" s="183" t="s">
        <v>206</v>
      </c>
      <c r="C22" s="118"/>
      <c r="D22" s="118"/>
      <c r="E22" s="118"/>
      <c r="F22" s="118"/>
      <c r="G22" s="118"/>
      <c r="H22" s="118"/>
    </row>
    <row r="23" spans="1:8" ht="50.25" customHeight="1" x14ac:dyDescent="0.2">
      <c r="A23" s="198">
        <v>13</v>
      </c>
      <c r="B23" s="181" t="s">
        <v>428</v>
      </c>
      <c r="C23" s="118"/>
      <c r="D23" s="118"/>
      <c r="E23" s="118"/>
      <c r="F23" s="118"/>
      <c r="G23" s="118"/>
      <c r="H23" s="118"/>
    </row>
    <row r="24" spans="1:8" ht="45" x14ac:dyDescent="0.2">
      <c r="A24" s="198">
        <v>14</v>
      </c>
      <c r="B24" s="181" t="s">
        <v>429</v>
      </c>
      <c r="C24" s="118"/>
      <c r="D24" s="118"/>
      <c r="E24" s="118"/>
      <c r="F24" s="118"/>
      <c r="G24" s="118"/>
      <c r="H24" s="118"/>
    </row>
    <row r="25" spans="1:8" ht="45" x14ac:dyDescent="0.2">
      <c r="A25" s="198">
        <v>15</v>
      </c>
      <c r="B25" s="181" t="s">
        <v>430</v>
      </c>
      <c r="C25" s="118"/>
      <c r="D25" s="118"/>
      <c r="E25" s="118"/>
      <c r="F25" s="118"/>
      <c r="G25" s="118"/>
      <c r="H25" s="118"/>
    </row>
    <row r="26" spans="1:8" x14ac:dyDescent="0.2">
      <c r="A26" s="198">
        <v>16</v>
      </c>
      <c r="B26" s="181" t="s">
        <v>260</v>
      </c>
      <c r="C26" s="118"/>
      <c r="D26" s="118"/>
      <c r="E26" s="118"/>
      <c r="F26" s="118"/>
      <c r="G26" s="118"/>
      <c r="H26" s="118"/>
    </row>
    <row r="27" spans="1:8" x14ac:dyDescent="0.2">
      <c r="A27" s="198">
        <v>17</v>
      </c>
      <c r="B27" s="181" t="s">
        <v>299</v>
      </c>
      <c r="C27" s="118"/>
      <c r="D27" s="118"/>
      <c r="E27" s="118"/>
      <c r="F27" s="118"/>
      <c r="G27" s="118"/>
      <c r="H27" s="118"/>
    </row>
    <row r="28" spans="1:8" x14ac:dyDescent="0.2">
      <c r="A28" s="206">
        <v>18</v>
      </c>
      <c r="B28" s="183" t="s">
        <v>207</v>
      </c>
      <c r="C28" s="127"/>
      <c r="D28" s="127"/>
      <c r="E28" s="127"/>
      <c r="F28" s="127"/>
      <c r="G28" s="127"/>
      <c r="H28" s="127"/>
    </row>
    <row r="29" spans="1:8" x14ac:dyDescent="0.2">
      <c r="A29" s="203"/>
      <c r="B29" s="204"/>
      <c r="C29" s="205"/>
      <c r="D29" s="205"/>
      <c r="E29" s="205"/>
      <c r="F29" s="205"/>
      <c r="G29" s="205"/>
      <c r="H29" s="205"/>
    </row>
    <row r="30" spans="1:8" x14ac:dyDescent="0.2">
      <c r="A30" s="207" t="s">
        <v>208</v>
      </c>
    </row>
  </sheetData>
  <mergeCells count="3">
    <mergeCell ref="A2:H2"/>
    <mergeCell ref="A3:H3"/>
    <mergeCell ref="A4:H4"/>
  </mergeCells>
  <pageMargins left="0.35" right="0.75" top="0.6" bottom="0.3" header="0.5" footer="0.2"/>
  <pageSetup paperSize="9" scale="92" fitToWidth="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X28"/>
  <sheetViews>
    <sheetView showGridLines="0" view="pageBreakPreview" zoomScaleNormal="80" zoomScaleSheetLayoutView="100" workbookViewId="0">
      <selection activeCell="A3" sqref="A3:P3"/>
    </sheetView>
  </sheetViews>
  <sheetFormatPr defaultColWidth="9.140625" defaultRowHeight="15" x14ac:dyDescent="0.2"/>
  <cols>
    <col min="1" max="1" width="22.5703125" style="31" customWidth="1"/>
    <col min="2" max="13" width="10.7109375" style="32" customWidth="1"/>
    <col min="14" max="14" width="13.42578125" style="32" customWidth="1"/>
    <col min="15" max="15" width="17.140625" style="32" customWidth="1"/>
    <col min="16" max="16" width="15.7109375" style="32" customWidth="1"/>
    <col min="17" max="16384" width="9.140625" style="32"/>
  </cols>
  <sheetData>
    <row r="2" spans="1:16" x14ac:dyDescent="0.2">
      <c r="A2" s="464" t="s">
        <v>75</v>
      </c>
      <c r="B2" s="464"/>
      <c r="C2" s="464"/>
      <c r="D2" s="464"/>
      <c r="E2" s="464"/>
      <c r="F2" s="464"/>
      <c r="G2" s="464"/>
      <c r="H2" s="464"/>
      <c r="I2" s="464"/>
      <c r="J2" s="464"/>
      <c r="K2" s="464"/>
      <c r="L2" s="464"/>
      <c r="M2" s="464"/>
      <c r="N2" s="464"/>
      <c r="O2" s="464"/>
      <c r="P2" s="464"/>
    </row>
    <row r="3" spans="1:16" s="34" customFormat="1" x14ac:dyDescent="0.2">
      <c r="A3" s="398" t="s">
        <v>283</v>
      </c>
      <c r="B3" s="398"/>
      <c r="C3" s="398"/>
      <c r="D3" s="398"/>
      <c r="E3" s="398"/>
      <c r="F3" s="398"/>
      <c r="G3" s="398"/>
      <c r="H3" s="398"/>
      <c r="I3" s="398"/>
      <c r="J3" s="398"/>
      <c r="K3" s="398"/>
      <c r="L3" s="398"/>
      <c r="M3" s="398"/>
      <c r="N3" s="398"/>
      <c r="O3" s="398"/>
      <c r="P3" s="398"/>
    </row>
    <row r="4" spans="1:16" s="34" customFormat="1" x14ac:dyDescent="0.2">
      <c r="A4" s="398" t="s">
        <v>440</v>
      </c>
      <c r="B4" s="398"/>
      <c r="C4" s="398"/>
      <c r="D4" s="398"/>
      <c r="E4" s="398"/>
      <c r="F4" s="398"/>
      <c r="G4" s="398"/>
      <c r="H4" s="398"/>
      <c r="I4" s="398"/>
      <c r="J4" s="398"/>
      <c r="K4" s="398"/>
      <c r="L4" s="398"/>
      <c r="M4" s="398"/>
      <c r="N4" s="398"/>
      <c r="O4" s="398"/>
      <c r="P4" s="398"/>
    </row>
    <row r="5" spans="1:16" x14ac:dyDescent="0.2">
      <c r="A5" s="258"/>
      <c r="B5" s="258"/>
      <c r="C5" s="258"/>
      <c r="D5" s="258"/>
      <c r="E5" s="258"/>
      <c r="F5" s="258"/>
      <c r="G5" s="258"/>
      <c r="H5" s="258"/>
    </row>
    <row r="6" spans="1:16" x14ac:dyDescent="0.2">
      <c r="A6" s="132" t="s">
        <v>308</v>
      </c>
      <c r="B6" s="132"/>
      <c r="C6" s="258"/>
      <c r="D6" s="258"/>
      <c r="E6" s="258"/>
      <c r="F6" s="258"/>
      <c r="G6" s="258"/>
      <c r="H6" s="258"/>
    </row>
    <row r="8" spans="1:16" x14ac:dyDescent="0.2">
      <c r="A8" s="244" t="s">
        <v>394</v>
      </c>
      <c r="B8" s="245"/>
      <c r="C8" s="245"/>
      <c r="D8" s="245"/>
      <c r="E8" s="245"/>
      <c r="F8" s="245"/>
      <c r="G8" s="245"/>
      <c r="H8" s="246"/>
      <c r="I8" s="247"/>
      <c r="J8" s="247"/>
      <c r="K8" s="247"/>
      <c r="L8" s="247"/>
      <c r="M8" s="247"/>
      <c r="N8" s="247"/>
    </row>
    <row r="9" spans="1:16" x14ac:dyDescent="0.2">
      <c r="A9" s="244" t="s">
        <v>47</v>
      </c>
      <c r="B9" s="248"/>
      <c r="C9" s="248"/>
      <c r="D9" s="247"/>
      <c r="E9" s="247"/>
      <c r="F9" s="247"/>
      <c r="G9" s="247"/>
      <c r="H9" s="247"/>
      <c r="I9" s="247"/>
      <c r="J9" s="247"/>
      <c r="K9" s="247"/>
      <c r="L9" s="247"/>
      <c r="M9" s="247"/>
      <c r="N9" s="248"/>
      <c r="O9" s="211"/>
    </row>
    <row r="10" spans="1:16" x14ac:dyDescent="0.2">
      <c r="A10" s="244" t="s">
        <v>418</v>
      </c>
      <c r="B10" s="248"/>
      <c r="C10" s="248"/>
      <c r="D10" s="247"/>
      <c r="E10" s="247"/>
      <c r="F10" s="247"/>
      <c r="G10" s="247"/>
      <c r="H10" s="247"/>
      <c r="I10" s="247"/>
      <c r="J10" s="247"/>
      <c r="K10" s="247"/>
      <c r="L10" s="247"/>
      <c r="M10" s="247"/>
      <c r="N10" s="248"/>
      <c r="O10" s="211"/>
    </row>
    <row r="11" spans="1:16" x14ac:dyDescent="0.2">
      <c r="A11" s="261" t="s">
        <v>417</v>
      </c>
      <c r="B11" s="261" t="s">
        <v>395</v>
      </c>
      <c r="C11" s="261" t="s">
        <v>396</v>
      </c>
      <c r="D11" s="275" t="s">
        <v>397</v>
      </c>
      <c r="E11" s="275" t="s">
        <v>398</v>
      </c>
      <c r="F11" s="275" t="s">
        <v>399</v>
      </c>
      <c r="G11" s="275" t="s">
        <v>400</v>
      </c>
      <c r="H11" s="275" t="s">
        <v>401</v>
      </c>
      <c r="I11" s="275" t="s">
        <v>402</v>
      </c>
      <c r="J11" s="275" t="s">
        <v>403</v>
      </c>
      <c r="K11" s="275" t="s">
        <v>404</v>
      </c>
      <c r="L11" s="275" t="s">
        <v>405</v>
      </c>
      <c r="M11" s="275" t="s">
        <v>406</v>
      </c>
      <c r="N11" s="275" t="s">
        <v>421</v>
      </c>
      <c r="O11" s="133"/>
      <c r="P11" s="263"/>
    </row>
    <row r="12" spans="1:16" ht="28.5" x14ac:dyDescent="0.2">
      <c r="A12" s="249" t="s">
        <v>419</v>
      </c>
      <c r="B12" s="250"/>
      <c r="C12" s="250"/>
      <c r="D12" s="251"/>
      <c r="E12" s="251"/>
      <c r="F12" s="251"/>
      <c r="G12" s="251"/>
      <c r="H12" s="251"/>
      <c r="I12" s="251"/>
      <c r="J12" s="251"/>
      <c r="K12" s="251"/>
      <c r="L12" s="251"/>
      <c r="M12" s="251"/>
      <c r="N12" s="251"/>
      <c r="O12" s="133"/>
      <c r="P12" s="263"/>
    </row>
    <row r="13" spans="1:16" x14ac:dyDescent="0.2">
      <c r="A13" s="249" t="s">
        <v>420</v>
      </c>
      <c r="B13" s="80"/>
      <c r="C13" s="80"/>
      <c r="D13" s="80"/>
      <c r="E13" s="80"/>
      <c r="F13" s="80"/>
      <c r="G13" s="80"/>
      <c r="H13" s="80"/>
      <c r="I13" s="80"/>
      <c r="J13" s="80"/>
      <c r="K13" s="80"/>
      <c r="L13" s="80"/>
      <c r="M13" s="80"/>
      <c r="N13" s="80"/>
      <c r="O13" s="98"/>
      <c r="P13" s="124"/>
    </row>
    <row r="14" spans="1:16" x14ac:dyDescent="0.2">
      <c r="A14" s="252"/>
      <c r="B14" s="98"/>
      <c r="C14" s="98"/>
      <c r="D14" s="98"/>
      <c r="E14" s="98"/>
      <c r="F14" s="98"/>
      <c r="G14" s="98"/>
      <c r="H14" s="98"/>
      <c r="I14" s="98"/>
      <c r="J14" s="98"/>
      <c r="K14" s="98"/>
      <c r="L14" s="98"/>
      <c r="M14" s="98"/>
      <c r="N14" s="98"/>
      <c r="O14" s="98"/>
      <c r="P14" s="124"/>
    </row>
    <row r="15" spans="1:16" x14ac:dyDescent="0.2">
      <c r="A15" s="252" t="s">
        <v>407</v>
      </c>
      <c r="O15" s="124"/>
      <c r="P15" s="124"/>
    </row>
    <row r="16" spans="1:16" x14ac:dyDescent="0.2">
      <c r="A16" s="261" t="s">
        <v>417</v>
      </c>
      <c r="B16" s="261" t="s">
        <v>395</v>
      </c>
      <c r="C16" s="261" t="s">
        <v>396</v>
      </c>
      <c r="D16" s="275" t="s">
        <v>397</v>
      </c>
      <c r="E16" s="275" t="s">
        <v>398</v>
      </c>
      <c r="F16" s="275" t="s">
        <v>399</v>
      </c>
      <c r="G16" s="275" t="s">
        <v>400</v>
      </c>
      <c r="H16" s="275" t="s">
        <v>401</v>
      </c>
      <c r="I16" s="275" t="s">
        <v>402</v>
      </c>
      <c r="J16" s="275" t="s">
        <v>403</v>
      </c>
      <c r="K16" s="275" t="s">
        <v>404</v>
      </c>
      <c r="L16" s="275" t="s">
        <v>405</v>
      </c>
      <c r="M16" s="275" t="s">
        <v>406</v>
      </c>
      <c r="N16" s="275" t="s">
        <v>421</v>
      </c>
      <c r="O16" s="133"/>
      <c r="P16" s="263"/>
    </row>
    <row r="17" spans="1:50" ht="28.5" x14ac:dyDescent="0.2">
      <c r="A17" s="249" t="s">
        <v>419</v>
      </c>
      <c r="B17" s="250"/>
      <c r="C17" s="250"/>
      <c r="D17" s="251"/>
      <c r="E17" s="251"/>
      <c r="F17" s="251"/>
      <c r="G17" s="251"/>
      <c r="H17" s="251"/>
      <c r="I17" s="251"/>
      <c r="J17" s="251"/>
      <c r="K17" s="251"/>
      <c r="L17" s="251"/>
      <c r="M17" s="251"/>
      <c r="N17" s="251"/>
      <c r="O17" s="133"/>
      <c r="P17" s="263"/>
    </row>
    <row r="18" spans="1:50" x14ac:dyDescent="0.2">
      <c r="A18" s="249" t="s">
        <v>420</v>
      </c>
      <c r="B18" s="80"/>
      <c r="C18" s="80"/>
      <c r="D18" s="80"/>
      <c r="E18" s="80"/>
      <c r="F18" s="80"/>
      <c r="G18" s="80"/>
      <c r="H18" s="80"/>
      <c r="I18" s="80"/>
      <c r="J18" s="80"/>
      <c r="K18" s="80"/>
      <c r="L18" s="80"/>
      <c r="M18" s="80"/>
      <c r="N18" s="80"/>
      <c r="O18" s="98"/>
      <c r="P18" s="124"/>
    </row>
    <row r="19" spans="1:50" x14ac:dyDescent="0.2">
      <c r="A19" s="41"/>
      <c r="O19" s="124"/>
      <c r="P19" s="124"/>
    </row>
    <row r="20" spans="1:50" x14ac:dyDescent="0.2">
      <c r="A20" s="253" t="s">
        <v>416</v>
      </c>
      <c r="O20" s="124"/>
      <c r="P20" s="124"/>
    </row>
    <row r="21" spans="1:50" x14ac:dyDescent="0.2">
      <c r="A21" s="261" t="s">
        <v>417</v>
      </c>
      <c r="B21" s="261" t="s">
        <v>395</v>
      </c>
      <c r="C21" s="261" t="s">
        <v>396</v>
      </c>
      <c r="D21" s="275" t="s">
        <v>397</v>
      </c>
      <c r="E21" s="275" t="s">
        <v>398</v>
      </c>
      <c r="F21" s="275" t="s">
        <v>399</v>
      </c>
      <c r="G21" s="275" t="s">
        <v>400</v>
      </c>
      <c r="H21" s="275" t="s">
        <v>401</v>
      </c>
      <c r="I21" s="275" t="s">
        <v>402</v>
      </c>
      <c r="J21" s="275" t="s">
        <v>403</v>
      </c>
      <c r="K21" s="275" t="s">
        <v>404</v>
      </c>
      <c r="L21" s="275" t="s">
        <v>405</v>
      </c>
      <c r="M21" s="275" t="s">
        <v>406</v>
      </c>
      <c r="N21" s="275" t="s">
        <v>421</v>
      </c>
      <c r="O21" s="133"/>
      <c r="P21" s="263"/>
    </row>
    <row r="22" spans="1:50" ht="28.5" x14ac:dyDescent="0.2">
      <c r="A22" s="249" t="s">
        <v>419</v>
      </c>
      <c r="B22" s="89"/>
      <c r="C22" s="89"/>
      <c r="D22" s="89"/>
      <c r="E22" s="89"/>
      <c r="F22" s="89"/>
      <c r="G22" s="89"/>
      <c r="H22" s="89"/>
      <c r="I22" s="89"/>
      <c r="J22" s="89"/>
      <c r="K22" s="89"/>
      <c r="L22" s="89"/>
      <c r="M22" s="89"/>
      <c r="N22" s="80"/>
      <c r="O22" s="98"/>
      <c r="P22" s="124"/>
    </row>
    <row r="23" spans="1:50" s="118" customFormat="1" x14ac:dyDescent="0.2">
      <c r="A23" s="249" t="s">
        <v>420</v>
      </c>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row>
    <row r="25" spans="1:50" x14ac:dyDescent="0.2">
      <c r="A25" s="253" t="s">
        <v>421</v>
      </c>
    </row>
    <row r="26" spans="1:50" ht="28.5" x14ac:dyDescent="0.2">
      <c r="A26" s="261" t="s">
        <v>417</v>
      </c>
      <c r="B26" s="261" t="s">
        <v>395</v>
      </c>
      <c r="C26" s="261" t="s">
        <v>396</v>
      </c>
      <c r="D26" s="275" t="s">
        <v>397</v>
      </c>
      <c r="E26" s="275" t="s">
        <v>398</v>
      </c>
      <c r="F26" s="275" t="s">
        <v>399</v>
      </c>
      <c r="G26" s="275" t="s">
        <v>400</v>
      </c>
      <c r="H26" s="275" t="s">
        <v>401</v>
      </c>
      <c r="I26" s="275" t="s">
        <v>402</v>
      </c>
      <c r="J26" s="275" t="s">
        <v>403</v>
      </c>
      <c r="K26" s="275" t="s">
        <v>404</v>
      </c>
      <c r="L26" s="275" t="s">
        <v>405</v>
      </c>
      <c r="M26" s="275" t="s">
        <v>406</v>
      </c>
      <c r="N26" s="275" t="s">
        <v>422</v>
      </c>
      <c r="O26" s="259" t="s">
        <v>443</v>
      </c>
      <c r="P26" s="259" t="s">
        <v>442</v>
      </c>
    </row>
    <row r="27" spans="1:50" ht="28.5" x14ac:dyDescent="0.2">
      <c r="A27" s="249" t="s">
        <v>419</v>
      </c>
      <c r="B27" s="89"/>
      <c r="C27" s="89"/>
      <c r="D27" s="89"/>
      <c r="E27" s="89"/>
      <c r="F27" s="89"/>
      <c r="G27" s="89"/>
      <c r="H27" s="89"/>
      <c r="I27" s="89"/>
      <c r="J27" s="89"/>
      <c r="K27" s="89"/>
      <c r="L27" s="89"/>
      <c r="M27" s="89"/>
      <c r="N27" s="89"/>
      <c r="O27" s="80"/>
      <c r="P27" s="3"/>
    </row>
    <row r="28" spans="1:50" x14ac:dyDescent="0.2">
      <c r="A28" s="249" t="s">
        <v>420</v>
      </c>
      <c r="B28" s="118"/>
      <c r="C28" s="118"/>
      <c r="D28" s="118"/>
      <c r="E28" s="118"/>
      <c r="F28" s="118"/>
      <c r="G28" s="118"/>
      <c r="H28" s="118"/>
      <c r="I28" s="118"/>
      <c r="J28" s="118"/>
      <c r="K28" s="118"/>
      <c r="L28" s="118"/>
      <c r="M28" s="118"/>
      <c r="N28" s="118"/>
      <c r="O28" s="118"/>
      <c r="P28" s="262"/>
    </row>
  </sheetData>
  <mergeCells count="3">
    <mergeCell ref="A2:P2"/>
    <mergeCell ref="A3:P3"/>
    <mergeCell ref="A4:P4"/>
  </mergeCells>
  <printOptions horizontalCentered="1"/>
  <pageMargins left="0.2" right="0.2" top="0.74803149606299213" bottom="0.28000000000000003" header="0.31496062992125984" footer="0.31496062992125984"/>
  <pageSetup paperSize="9" scale="7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view="pageBreakPreview" zoomScaleNormal="75" zoomScaleSheetLayoutView="100" workbookViewId="0">
      <selection activeCell="B8" sqref="B8"/>
    </sheetView>
  </sheetViews>
  <sheetFormatPr defaultColWidth="9.140625" defaultRowHeight="15" x14ac:dyDescent="0.2"/>
  <cols>
    <col min="1" max="1" width="61" style="215" customWidth="1"/>
    <col min="2" max="2" width="46.42578125" style="215" bestFit="1" customWidth="1"/>
    <col min="3" max="3" width="33.85546875" style="215" bestFit="1" customWidth="1"/>
    <col min="4" max="16384" width="9.140625" style="215"/>
  </cols>
  <sheetData>
    <row r="1" spans="1:3" x14ac:dyDescent="0.2">
      <c r="A1" s="285"/>
    </row>
    <row r="2" spans="1:3" x14ac:dyDescent="0.2">
      <c r="A2" s="479" t="s">
        <v>75</v>
      </c>
      <c r="B2" s="479"/>
      <c r="C2" s="479"/>
    </row>
    <row r="3" spans="1:3" x14ac:dyDescent="0.2">
      <c r="A3" s="479" t="s">
        <v>283</v>
      </c>
      <c r="B3" s="479"/>
      <c r="C3" s="479"/>
    </row>
    <row r="4" spans="1:3" s="286" customFormat="1" x14ac:dyDescent="0.2">
      <c r="A4" s="480" t="s">
        <v>587</v>
      </c>
      <c r="B4" s="480"/>
      <c r="C4" s="480"/>
    </row>
    <row r="5" spans="1:3" x14ac:dyDescent="0.2">
      <c r="A5" s="481"/>
      <c r="B5" s="481"/>
      <c r="C5" s="481"/>
    </row>
    <row r="6" spans="1:3" x14ac:dyDescent="0.2">
      <c r="A6" s="114" t="s">
        <v>588</v>
      </c>
      <c r="B6" s="287" t="s">
        <v>445</v>
      </c>
      <c r="C6" s="288"/>
    </row>
    <row r="7" spans="1:3" x14ac:dyDescent="0.2">
      <c r="A7" s="114" t="s">
        <v>589</v>
      </c>
      <c r="B7" s="287" t="s">
        <v>445</v>
      </c>
      <c r="C7" s="288"/>
    </row>
    <row r="8" spans="1:3" x14ac:dyDescent="0.2">
      <c r="A8" s="45" t="s">
        <v>586</v>
      </c>
      <c r="B8" s="287" t="s">
        <v>445</v>
      </c>
      <c r="C8" s="62"/>
    </row>
    <row r="9" spans="1:3" x14ac:dyDescent="0.2">
      <c r="A9" s="289"/>
      <c r="B9" s="62"/>
      <c r="C9" s="62"/>
    </row>
    <row r="10" spans="1:3" x14ac:dyDescent="0.2">
      <c r="A10" s="289" t="s">
        <v>450</v>
      </c>
      <c r="B10" s="62"/>
      <c r="C10" s="62"/>
    </row>
    <row r="11" spans="1:3" x14ac:dyDescent="0.2">
      <c r="A11" s="62"/>
      <c r="B11" s="62"/>
      <c r="C11" s="62"/>
    </row>
    <row r="12" spans="1:3" x14ac:dyDescent="0.2">
      <c r="A12" s="290" t="s">
        <v>451</v>
      </c>
      <c r="B12" s="111"/>
      <c r="C12" s="111"/>
    </row>
    <row r="13" spans="1:3" x14ac:dyDescent="0.2">
      <c r="A13" s="290" t="s">
        <v>452</v>
      </c>
      <c r="B13" s="111"/>
      <c r="C13" s="111"/>
    </row>
    <row r="14" spans="1:3" x14ac:dyDescent="0.2">
      <c r="A14" s="290"/>
      <c r="B14" s="291" t="s">
        <v>453</v>
      </c>
      <c r="C14" s="291" t="s">
        <v>454</v>
      </c>
    </row>
    <row r="15" spans="1:3" ht="15" customHeight="1" x14ac:dyDescent="0.2">
      <c r="A15" s="290" t="s">
        <v>455</v>
      </c>
      <c r="B15" s="290" t="s">
        <v>456</v>
      </c>
      <c r="C15" s="290" t="s">
        <v>590</v>
      </c>
    </row>
    <row r="16" spans="1:3" x14ac:dyDescent="0.2">
      <c r="A16" s="290" t="s">
        <v>591</v>
      </c>
      <c r="B16" s="111"/>
      <c r="C16" s="111"/>
    </row>
    <row r="17" spans="1:3" x14ac:dyDescent="0.2">
      <c r="A17" s="290"/>
      <c r="B17" s="111"/>
      <c r="C17" s="111"/>
    </row>
    <row r="18" spans="1:3" x14ac:dyDescent="0.2">
      <c r="A18" s="292" t="s">
        <v>457</v>
      </c>
      <c r="B18" s="111"/>
      <c r="C18" s="111"/>
    </row>
    <row r="19" spans="1:3" x14ac:dyDescent="0.2">
      <c r="A19" s="290" t="s">
        <v>458</v>
      </c>
      <c r="B19" s="111"/>
      <c r="C19" s="111"/>
    </row>
    <row r="20" spans="1:3" x14ac:dyDescent="0.2">
      <c r="A20" s="290" t="s">
        <v>459</v>
      </c>
      <c r="B20" s="111"/>
      <c r="C20" s="111"/>
    </row>
    <row r="21" spans="1:3" x14ac:dyDescent="0.2">
      <c r="A21" s="293" t="s">
        <v>460</v>
      </c>
      <c r="B21" s="111"/>
      <c r="C21" s="111"/>
    </row>
    <row r="22" spans="1:3" x14ac:dyDescent="0.2">
      <c r="A22" s="290"/>
      <c r="B22" s="111"/>
      <c r="C22" s="111"/>
    </row>
    <row r="23" spans="1:3" x14ac:dyDescent="0.2">
      <c r="A23" s="292" t="s">
        <v>461</v>
      </c>
      <c r="B23" s="111"/>
      <c r="C23" s="111"/>
    </row>
    <row r="24" spans="1:3" x14ac:dyDescent="0.2">
      <c r="A24" s="290" t="s">
        <v>458</v>
      </c>
      <c r="B24" s="111"/>
      <c r="C24" s="111"/>
    </row>
    <row r="25" spans="1:3" x14ac:dyDescent="0.2">
      <c r="A25" s="290" t="s">
        <v>459</v>
      </c>
      <c r="B25" s="111"/>
      <c r="C25" s="111"/>
    </row>
    <row r="26" spans="1:3" x14ac:dyDescent="0.2">
      <c r="A26" s="293" t="s">
        <v>462</v>
      </c>
      <c r="B26" s="111"/>
      <c r="C26" s="111"/>
    </row>
    <row r="27" spans="1:3" x14ac:dyDescent="0.2">
      <c r="A27" s="293"/>
      <c r="B27" s="111"/>
      <c r="C27" s="111"/>
    </row>
    <row r="28" spans="1:3" x14ac:dyDescent="0.2">
      <c r="A28" s="290" t="s">
        <v>463</v>
      </c>
      <c r="B28" s="111"/>
      <c r="C28" s="111"/>
    </row>
    <row r="29" spans="1:3" x14ac:dyDescent="0.2">
      <c r="A29" s="290"/>
      <c r="B29" s="111"/>
      <c r="C29" s="111"/>
    </row>
    <row r="30" spans="1:3" x14ac:dyDescent="0.2">
      <c r="A30" s="293" t="s">
        <v>464</v>
      </c>
      <c r="B30" s="111"/>
      <c r="C30" s="111"/>
    </row>
    <row r="31" spans="1:3" x14ac:dyDescent="0.2">
      <c r="A31" s="290" t="s">
        <v>458</v>
      </c>
      <c r="B31" s="111"/>
      <c r="C31" s="111"/>
    </row>
    <row r="32" spans="1:3" x14ac:dyDescent="0.2">
      <c r="A32" s="290" t="s">
        <v>459</v>
      </c>
      <c r="B32" s="111"/>
      <c r="C32" s="111"/>
    </row>
    <row r="33" spans="1:3" x14ac:dyDescent="0.2">
      <c r="A33" s="293" t="s">
        <v>592</v>
      </c>
      <c r="B33" s="111"/>
      <c r="C33" s="111"/>
    </row>
    <row r="34" spans="1:3" x14ac:dyDescent="0.2">
      <c r="A34" s="293"/>
      <c r="B34" s="111"/>
      <c r="C34" s="111"/>
    </row>
    <row r="35" spans="1:3" x14ac:dyDescent="0.2">
      <c r="A35" s="293" t="s">
        <v>465</v>
      </c>
      <c r="B35" s="111"/>
      <c r="C35" s="111"/>
    </row>
    <row r="36" spans="1:3" x14ac:dyDescent="0.2">
      <c r="A36" s="290" t="s">
        <v>593</v>
      </c>
      <c r="B36" s="111"/>
      <c r="C36" s="111"/>
    </row>
    <row r="37" spans="1:3" x14ac:dyDescent="0.2">
      <c r="A37" s="290"/>
      <c r="B37" s="111"/>
      <c r="C37" s="111"/>
    </row>
    <row r="38" spans="1:3" x14ac:dyDescent="0.2">
      <c r="A38" s="62"/>
      <c r="B38" s="62"/>
      <c r="C38" s="62"/>
    </row>
    <row r="39" spans="1:3" x14ac:dyDescent="0.2">
      <c r="A39" s="62" t="s">
        <v>466</v>
      </c>
      <c r="B39" s="62"/>
      <c r="C39" s="62"/>
    </row>
    <row r="40" spans="1:3" x14ac:dyDescent="0.2">
      <c r="A40" s="62" t="s">
        <v>467</v>
      </c>
      <c r="B40" s="62"/>
      <c r="C40" s="62"/>
    </row>
    <row r="41" spans="1:3" x14ac:dyDescent="0.2">
      <c r="A41" s="62" t="s">
        <v>594</v>
      </c>
      <c r="B41" s="62"/>
      <c r="C41" s="62"/>
    </row>
  </sheetData>
  <mergeCells count="4">
    <mergeCell ref="A2:C2"/>
    <mergeCell ref="A3:C3"/>
    <mergeCell ref="A4:C4"/>
    <mergeCell ref="A5:C5"/>
  </mergeCells>
  <pageMargins left="0.37" right="0.21" top="0.66" bottom="0.32" header="0.5" footer="0.23"/>
  <pageSetup paperSize="9" scale="82"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showGridLines="0" view="pageBreakPreview" zoomScaleNormal="75" zoomScaleSheetLayoutView="100" workbookViewId="0"/>
  </sheetViews>
  <sheetFormatPr defaultColWidth="9.140625" defaultRowHeight="15" x14ac:dyDescent="0.2"/>
  <cols>
    <col min="1" max="1" width="9.140625" style="215"/>
    <col min="2" max="2" width="52.28515625" style="215" bestFit="1" customWidth="1"/>
    <col min="3" max="3" width="16.28515625" style="215" customWidth="1"/>
    <col min="4" max="4" width="13.42578125" style="215" customWidth="1"/>
    <col min="5" max="5" width="12.28515625" style="215" customWidth="1"/>
    <col min="6" max="6" width="12.7109375" style="215" customWidth="1"/>
    <col min="7" max="7" width="14.7109375" style="215" customWidth="1"/>
    <col min="8" max="16384" width="9.140625" style="215"/>
  </cols>
  <sheetData>
    <row r="1" spans="1:7" x14ac:dyDescent="0.2">
      <c r="A1" s="285"/>
    </row>
    <row r="2" spans="1:7" x14ac:dyDescent="0.2">
      <c r="A2" s="479" t="s">
        <v>75</v>
      </c>
      <c r="B2" s="482"/>
      <c r="C2" s="482"/>
      <c r="D2" s="482"/>
      <c r="E2" s="482"/>
      <c r="F2" s="482"/>
      <c r="G2" s="482"/>
    </row>
    <row r="3" spans="1:7" x14ac:dyDescent="0.2">
      <c r="A3" s="479" t="s">
        <v>283</v>
      </c>
      <c r="B3" s="482"/>
      <c r="C3" s="482"/>
      <c r="D3" s="482"/>
      <c r="E3" s="482"/>
      <c r="F3" s="482"/>
      <c r="G3" s="482"/>
    </row>
    <row r="4" spans="1:7" s="286" customFormat="1" x14ac:dyDescent="0.2">
      <c r="A4" s="480" t="s">
        <v>595</v>
      </c>
      <c r="B4" s="483"/>
      <c r="C4" s="483"/>
      <c r="D4" s="483"/>
      <c r="E4" s="483"/>
      <c r="F4" s="483"/>
      <c r="G4" s="483"/>
    </row>
    <row r="5" spans="1:7" s="286" customFormat="1" x14ac:dyDescent="0.2">
      <c r="A5" s="294"/>
      <c r="B5" s="295"/>
      <c r="C5" s="295"/>
      <c r="D5" s="295"/>
      <c r="E5" s="295"/>
      <c r="F5" s="295"/>
      <c r="G5" s="295"/>
    </row>
    <row r="6" spans="1:7" x14ac:dyDescent="0.2">
      <c r="A6" s="114" t="s">
        <v>588</v>
      </c>
      <c r="B6" s="288"/>
      <c r="C6" s="287" t="s">
        <v>468</v>
      </c>
      <c r="D6" s="288"/>
      <c r="E6" s="288"/>
      <c r="F6" s="288"/>
      <c r="G6" s="288"/>
    </row>
    <row r="7" spans="1:7" x14ac:dyDescent="0.2">
      <c r="A7" s="114" t="s">
        <v>589</v>
      </c>
      <c r="B7" s="288"/>
      <c r="C7" s="287" t="s">
        <v>468</v>
      </c>
      <c r="D7" s="288"/>
      <c r="E7" s="288"/>
      <c r="F7" s="288"/>
      <c r="G7" s="288"/>
    </row>
    <row r="8" spans="1:7" x14ac:dyDescent="0.2">
      <c r="A8" s="45" t="s">
        <v>586</v>
      </c>
      <c r="B8" s="288"/>
      <c r="C8" s="287" t="s">
        <v>468</v>
      </c>
      <c r="D8" s="288"/>
      <c r="E8" s="288"/>
      <c r="F8" s="288"/>
      <c r="G8" s="288"/>
    </row>
    <row r="9" spans="1:7" x14ac:dyDescent="0.2">
      <c r="A9" s="276"/>
      <c r="B9" s="196"/>
      <c r="C9" s="196"/>
      <c r="D9" s="196"/>
      <c r="E9" s="196"/>
      <c r="F9" s="196"/>
      <c r="G9" s="196"/>
    </row>
    <row r="10" spans="1:7" ht="15" customHeight="1" x14ac:dyDescent="0.2">
      <c r="A10" s="484" t="s">
        <v>220</v>
      </c>
      <c r="B10" s="484" t="s">
        <v>469</v>
      </c>
      <c r="C10" s="484" t="s">
        <v>470</v>
      </c>
      <c r="D10" s="484"/>
      <c r="E10" s="484" t="s">
        <v>471</v>
      </c>
      <c r="F10" s="484" t="s">
        <v>472</v>
      </c>
      <c r="G10" s="484" t="s">
        <v>473</v>
      </c>
    </row>
    <row r="11" spans="1:7" ht="28.5" x14ac:dyDescent="0.2">
      <c r="A11" s="484"/>
      <c r="B11" s="484"/>
      <c r="C11" s="279" t="s">
        <v>474</v>
      </c>
      <c r="D11" s="279" t="s">
        <v>475</v>
      </c>
      <c r="E11" s="484"/>
      <c r="F11" s="484"/>
      <c r="G11" s="484"/>
    </row>
    <row r="12" spans="1:7" x14ac:dyDescent="0.2">
      <c r="A12" s="280" t="s">
        <v>476</v>
      </c>
      <c r="B12" s="280" t="s">
        <v>477</v>
      </c>
      <c r="C12" s="280" t="s">
        <v>478</v>
      </c>
      <c r="D12" s="280" t="s">
        <v>479</v>
      </c>
      <c r="E12" s="280" t="s">
        <v>480</v>
      </c>
      <c r="F12" s="280" t="s">
        <v>481</v>
      </c>
      <c r="G12" s="280" t="s">
        <v>482</v>
      </c>
    </row>
    <row r="13" spans="1:7" x14ac:dyDescent="0.2">
      <c r="A13" s="317" t="s">
        <v>44</v>
      </c>
      <c r="B13" s="293" t="s">
        <v>596</v>
      </c>
      <c r="C13" s="111"/>
      <c r="D13" s="111"/>
      <c r="E13" s="111"/>
      <c r="F13" s="111"/>
      <c r="G13" s="111"/>
    </row>
    <row r="14" spans="1:7" x14ac:dyDescent="0.2">
      <c r="A14" s="317">
        <v>1</v>
      </c>
      <c r="B14" s="293" t="s">
        <v>597</v>
      </c>
      <c r="C14" s="111"/>
      <c r="D14" s="111"/>
      <c r="E14" s="111"/>
      <c r="F14" s="111"/>
      <c r="G14" s="111"/>
    </row>
    <row r="15" spans="1:7" x14ac:dyDescent="0.2">
      <c r="A15" s="296">
        <v>1.1000000000000001</v>
      </c>
      <c r="B15" s="290" t="s">
        <v>490</v>
      </c>
      <c r="C15" s="111"/>
      <c r="D15" s="111"/>
      <c r="E15" s="111"/>
      <c r="F15" s="111"/>
      <c r="G15" s="111"/>
    </row>
    <row r="16" spans="1:7" ht="30" x14ac:dyDescent="0.2">
      <c r="A16" s="296">
        <v>1.2</v>
      </c>
      <c r="B16" s="315" t="s">
        <v>641</v>
      </c>
      <c r="C16" s="111"/>
      <c r="D16" s="111"/>
      <c r="E16" s="111"/>
      <c r="F16" s="111"/>
      <c r="G16" s="111"/>
    </row>
    <row r="17" spans="1:7" x14ac:dyDescent="0.2">
      <c r="A17" s="296">
        <v>1.3</v>
      </c>
      <c r="B17" s="316" t="s">
        <v>598</v>
      </c>
      <c r="C17" s="111"/>
      <c r="D17" s="111"/>
      <c r="E17" s="111"/>
      <c r="F17" s="111"/>
      <c r="G17" s="111"/>
    </row>
    <row r="18" spans="1:7" x14ac:dyDescent="0.2">
      <c r="A18" s="296">
        <v>2</v>
      </c>
      <c r="B18" s="316" t="s">
        <v>599</v>
      </c>
      <c r="C18" s="111"/>
      <c r="D18" s="111"/>
      <c r="E18" s="111"/>
      <c r="F18" s="111"/>
      <c r="G18" s="111"/>
    </row>
    <row r="19" spans="1:7" x14ac:dyDescent="0.2">
      <c r="A19" s="296">
        <v>2.1</v>
      </c>
      <c r="B19" s="297" t="s">
        <v>600</v>
      </c>
      <c r="C19" s="111"/>
      <c r="D19" s="111"/>
      <c r="E19" s="111"/>
      <c r="F19" s="111"/>
      <c r="G19" s="111"/>
    </row>
    <row r="20" spans="1:7" x14ac:dyDescent="0.2">
      <c r="A20" s="296">
        <v>2.2000000000000002</v>
      </c>
      <c r="B20" s="297" t="s">
        <v>601</v>
      </c>
      <c r="C20" s="111"/>
      <c r="D20" s="111"/>
      <c r="E20" s="111"/>
      <c r="F20" s="111"/>
      <c r="G20" s="111"/>
    </row>
    <row r="21" spans="1:7" x14ac:dyDescent="0.2">
      <c r="A21" s="296">
        <v>2.2999999999999998</v>
      </c>
      <c r="B21" s="297" t="s">
        <v>602</v>
      </c>
      <c r="C21" s="111"/>
      <c r="D21" s="111"/>
      <c r="E21" s="111"/>
      <c r="F21" s="111"/>
      <c r="G21" s="111"/>
    </row>
    <row r="22" spans="1:7" x14ac:dyDescent="0.2">
      <c r="A22" s="296">
        <v>2.4</v>
      </c>
      <c r="B22" s="297" t="s">
        <v>603</v>
      </c>
      <c r="C22" s="111"/>
      <c r="D22" s="111"/>
      <c r="E22" s="111"/>
      <c r="F22" s="111"/>
      <c r="G22" s="111"/>
    </row>
    <row r="23" spans="1:7" x14ac:dyDescent="0.2">
      <c r="A23" s="296">
        <v>2.5</v>
      </c>
      <c r="B23" s="111" t="s">
        <v>604</v>
      </c>
      <c r="C23" s="111"/>
      <c r="D23" s="111"/>
      <c r="E23" s="111"/>
      <c r="F23" s="111"/>
      <c r="G23" s="111"/>
    </row>
    <row r="24" spans="1:7" x14ac:dyDescent="0.2">
      <c r="A24" s="296">
        <v>2.6</v>
      </c>
      <c r="B24" s="297" t="s">
        <v>605</v>
      </c>
      <c r="C24" s="111"/>
      <c r="D24" s="111"/>
      <c r="E24" s="111"/>
      <c r="F24" s="111"/>
      <c r="G24" s="111"/>
    </row>
    <row r="25" spans="1:7" x14ac:dyDescent="0.2">
      <c r="A25" s="296"/>
      <c r="B25" s="316" t="s">
        <v>606</v>
      </c>
      <c r="C25" s="111"/>
      <c r="D25" s="111"/>
      <c r="E25" s="111"/>
      <c r="F25" s="111"/>
      <c r="G25" s="111"/>
    </row>
    <row r="26" spans="1:7" x14ac:dyDescent="0.2">
      <c r="A26" s="296">
        <v>2.8</v>
      </c>
      <c r="B26" s="297" t="s">
        <v>607</v>
      </c>
      <c r="C26" s="111"/>
      <c r="D26" s="111"/>
      <c r="E26" s="111"/>
      <c r="F26" s="111"/>
      <c r="G26" s="111"/>
    </row>
    <row r="27" spans="1:7" x14ac:dyDescent="0.2">
      <c r="A27" s="318">
        <v>2.9</v>
      </c>
      <c r="B27" s="315" t="s">
        <v>608</v>
      </c>
      <c r="C27" s="111"/>
      <c r="D27" s="111"/>
      <c r="E27" s="111"/>
      <c r="F27" s="111"/>
      <c r="G27" s="111"/>
    </row>
    <row r="28" spans="1:7" x14ac:dyDescent="0.2">
      <c r="A28" s="318">
        <v>3</v>
      </c>
      <c r="B28" s="298" t="s">
        <v>483</v>
      </c>
      <c r="C28" s="111"/>
      <c r="D28" s="111"/>
      <c r="E28" s="111"/>
      <c r="F28" s="111"/>
      <c r="G28" s="111"/>
    </row>
    <row r="29" spans="1:7" x14ac:dyDescent="0.2">
      <c r="A29" s="318">
        <v>3.1</v>
      </c>
      <c r="B29" s="297" t="s">
        <v>484</v>
      </c>
      <c r="C29" s="111"/>
      <c r="D29" s="111"/>
      <c r="E29" s="111"/>
      <c r="F29" s="111"/>
      <c r="G29" s="111"/>
    </row>
    <row r="30" spans="1:7" x14ac:dyDescent="0.2">
      <c r="A30" s="318">
        <v>3.2</v>
      </c>
      <c r="B30" s="297" t="s">
        <v>485</v>
      </c>
      <c r="C30" s="111"/>
      <c r="D30" s="111"/>
      <c r="E30" s="111"/>
      <c r="F30" s="111"/>
      <c r="G30" s="111"/>
    </row>
    <row r="31" spans="1:7" x14ac:dyDescent="0.2">
      <c r="A31" s="318"/>
      <c r="B31" s="298" t="s">
        <v>486</v>
      </c>
      <c r="C31" s="111"/>
      <c r="D31" s="111"/>
      <c r="E31" s="111"/>
      <c r="F31" s="111"/>
      <c r="G31" s="111"/>
    </row>
    <row r="32" spans="1:7" x14ac:dyDescent="0.2">
      <c r="A32" s="300"/>
      <c r="B32" s="316" t="s">
        <v>609</v>
      </c>
      <c r="C32" s="111"/>
      <c r="D32" s="111"/>
      <c r="E32" s="111"/>
      <c r="F32" s="111"/>
      <c r="G32" s="111"/>
    </row>
    <row r="33" spans="1:7" x14ac:dyDescent="0.2">
      <c r="A33" s="300"/>
      <c r="B33" s="316"/>
      <c r="C33" s="111"/>
      <c r="D33" s="111"/>
      <c r="E33" s="111"/>
      <c r="F33" s="111"/>
      <c r="G33" s="111"/>
    </row>
    <row r="34" spans="1:7" x14ac:dyDescent="0.2">
      <c r="A34" s="299" t="s">
        <v>610</v>
      </c>
      <c r="B34" s="298" t="s">
        <v>611</v>
      </c>
      <c r="C34" s="111"/>
      <c r="D34" s="111"/>
      <c r="E34" s="111"/>
      <c r="F34" s="111"/>
      <c r="G34" s="111"/>
    </row>
    <row r="35" spans="1:7" x14ac:dyDescent="0.2">
      <c r="A35" s="296">
        <v>4</v>
      </c>
      <c r="B35" s="112" t="s">
        <v>612</v>
      </c>
      <c r="C35" s="111"/>
      <c r="D35" s="111"/>
      <c r="E35" s="111"/>
      <c r="F35" s="111"/>
      <c r="G35" s="111"/>
    </row>
    <row r="36" spans="1:7" x14ac:dyDescent="0.2">
      <c r="A36" s="296">
        <v>4.0999999999999996</v>
      </c>
      <c r="B36" s="290" t="s">
        <v>490</v>
      </c>
      <c r="C36" s="111"/>
      <c r="D36" s="111"/>
      <c r="E36" s="111"/>
      <c r="F36" s="111"/>
      <c r="G36" s="111"/>
    </row>
    <row r="37" spans="1:7" x14ac:dyDescent="0.2">
      <c r="A37" s="296">
        <v>4.2</v>
      </c>
      <c r="B37" s="297" t="s">
        <v>324</v>
      </c>
      <c r="C37" s="111"/>
      <c r="D37" s="111"/>
      <c r="E37" s="111"/>
      <c r="F37" s="111"/>
      <c r="G37" s="111"/>
    </row>
    <row r="38" spans="1:7" x14ac:dyDescent="0.2">
      <c r="A38" s="296">
        <v>4.3</v>
      </c>
      <c r="B38" s="297" t="s">
        <v>613</v>
      </c>
      <c r="C38" s="111"/>
      <c r="D38" s="111"/>
      <c r="E38" s="111"/>
      <c r="F38" s="111"/>
      <c r="G38" s="111"/>
    </row>
    <row r="39" spans="1:7" x14ac:dyDescent="0.2">
      <c r="A39" s="296"/>
      <c r="B39" s="293" t="s">
        <v>614</v>
      </c>
      <c r="C39" s="111"/>
      <c r="D39" s="111"/>
      <c r="E39" s="111"/>
      <c r="F39" s="111"/>
      <c r="G39" s="111"/>
    </row>
    <row r="40" spans="1:7" x14ac:dyDescent="0.2">
      <c r="A40" s="296">
        <v>5</v>
      </c>
      <c r="B40" s="298" t="s">
        <v>152</v>
      </c>
      <c r="C40" s="111"/>
      <c r="D40" s="111"/>
      <c r="E40" s="111"/>
      <c r="F40" s="111"/>
      <c r="G40" s="111"/>
    </row>
    <row r="41" spans="1:7" x14ac:dyDescent="0.2">
      <c r="A41" s="296">
        <v>5.0999999999999996</v>
      </c>
      <c r="B41" s="315" t="s">
        <v>615</v>
      </c>
      <c r="C41" s="111"/>
      <c r="D41" s="111"/>
      <c r="E41" s="111"/>
      <c r="F41" s="111"/>
      <c r="G41" s="111"/>
    </row>
    <row r="42" spans="1:7" x14ac:dyDescent="0.2">
      <c r="A42" s="296">
        <v>5.2</v>
      </c>
      <c r="B42" s="297" t="s">
        <v>487</v>
      </c>
      <c r="C42" s="111"/>
      <c r="D42" s="111"/>
      <c r="E42" s="111"/>
      <c r="F42" s="111"/>
      <c r="G42" s="111"/>
    </row>
    <row r="43" spans="1:7" x14ac:dyDescent="0.2">
      <c r="A43" s="296">
        <v>5.3</v>
      </c>
      <c r="B43" s="111" t="s">
        <v>616</v>
      </c>
      <c r="C43" s="111"/>
      <c r="D43" s="111"/>
      <c r="E43" s="111"/>
      <c r="F43" s="111"/>
      <c r="G43" s="111"/>
    </row>
    <row r="44" spans="1:7" x14ac:dyDescent="0.2">
      <c r="A44" s="296">
        <v>5.4</v>
      </c>
      <c r="B44" s="111" t="s">
        <v>617</v>
      </c>
      <c r="C44" s="111"/>
      <c r="D44" s="111"/>
      <c r="E44" s="111"/>
      <c r="F44" s="111"/>
      <c r="G44" s="111"/>
    </row>
    <row r="45" spans="1:7" x14ac:dyDescent="0.2">
      <c r="A45" s="296">
        <v>5.5</v>
      </c>
      <c r="B45" s="111" t="s">
        <v>618</v>
      </c>
      <c r="C45" s="111"/>
      <c r="D45" s="111"/>
      <c r="E45" s="111"/>
      <c r="F45" s="111"/>
      <c r="G45" s="111"/>
    </row>
    <row r="46" spans="1:7" x14ac:dyDescent="0.2">
      <c r="A46" s="296"/>
      <c r="B46" s="298" t="s">
        <v>619</v>
      </c>
      <c r="C46" s="111"/>
      <c r="D46" s="111"/>
      <c r="E46" s="111"/>
      <c r="F46" s="111"/>
      <c r="G46" s="111"/>
    </row>
    <row r="47" spans="1:7" x14ac:dyDescent="0.2">
      <c r="A47" s="296">
        <v>6</v>
      </c>
      <c r="B47" s="298" t="s">
        <v>620</v>
      </c>
      <c r="C47" s="111"/>
      <c r="D47" s="111"/>
      <c r="E47" s="111"/>
      <c r="F47" s="111"/>
      <c r="G47" s="111"/>
    </row>
    <row r="48" spans="1:7" x14ac:dyDescent="0.2">
      <c r="A48" s="296">
        <v>6.1</v>
      </c>
      <c r="B48" s="315" t="s">
        <v>621</v>
      </c>
      <c r="C48" s="111"/>
      <c r="D48" s="111"/>
      <c r="E48" s="111"/>
      <c r="F48" s="111"/>
      <c r="G48" s="111"/>
    </row>
    <row r="49" spans="1:7" x14ac:dyDescent="0.2">
      <c r="A49" s="296">
        <v>6.2</v>
      </c>
      <c r="B49" s="297" t="s">
        <v>622</v>
      </c>
      <c r="C49" s="111"/>
      <c r="D49" s="111"/>
      <c r="E49" s="111"/>
      <c r="F49" s="111"/>
      <c r="G49" s="111"/>
    </row>
    <row r="50" spans="1:7" x14ac:dyDescent="0.2">
      <c r="A50" s="296">
        <v>6.3</v>
      </c>
      <c r="B50" s="315" t="s">
        <v>623</v>
      </c>
      <c r="C50" s="111"/>
      <c r="D50" s="111"/>
      <c r="E50" s="111"/>
      <c r="F50" s="111"/>
      <c r="G50" s="111"/>
    </row>
    <row r="51" spans="1:7" x14ac:dyDescent="0.2">
      <c r="A51" s="296">
        <v>6.4</v>
      </c>
      <c r="B51" s="297" t="s">
        <v>624</v>
      </c>
      <c r="C51" s="111"/>
      <c r="D51" s="111"/>
      <c r="E51" s="111"/>
      <c r="F51" s="111"/>
      <c r="G51" s="111"/>
    </row>
    <row r="52" spans="1:7" x14ac:dyDescent="0.2">
      <c r="A52" s="296">
        <v>6.5</v>
      </c>
      <c r="B52" s="297" t="s">
        <v>625</v>
      </c>
      <c r="C52" s="111"/>
      <c r="D52" s="111"/>
      <c r="E52" s="111"/>
      <c r="F52" s="111"/>
      <c r="G52" s="111"/>
    </row>
    <row r="53" spans="1:7" x14ac:dyDescent="0.2">
      <c r="A53" s="296">
        <v>6.6</v>
      </c>
      <c r="B53" s="297" t="s">
        <v>626</v>
      </c>
      <c r="C53" s="111"/>
      <c r="D53" s="111"/>
      <c r="E53" s="111"/>
      <c r="F53" s="111"/>
      <c r="G53" s="111"/>
    </row>
    <row r="54" spans="1:7" x14ac:dyDescent="0.2">
      <c r="A54" s="296">
        <v>6.7</v>
      </c>
      <c r="B54" s="297" t="s">
        <v>627</v>
      </c>
      <c r="C54" s="111"/>
      <c r="D54" s="111"/>
      <c r="E54" s="111"/>
      <c r="F54" s="111"/>
      <c r="G54" s="111"/>
    </row>
    <row r="55" spans="1:7" x14ac:dyDescent="0.2">
      <c r="A55" s="296">
        <v>6.8</v>
      </c>
      <c r="B55" s="297" t="s">
        <v>628</v>
      </c>
      <c r="C55" s="111"/>
      <c r="D55" s="111"/>
      <c r="E55" s="111"/>
      <c r="F55" s="111"/>
      <c r="G55" s="111"/>
    </row>
    <row r="56" spans="1:7" x14ac:dyDescent="0.2">
      <c r="A56" s="296">
        <v>6.9</v>
      </c>
      <c r="B56" s="297" t="s">
        <v>629</v>
      </c>
      <c r="C56" s="111"/>
      <c r="D56" s="111"/>
      <c r="E56" s="111"/>
      <c r="F56" s="111"/>
      <c r="G56" s="111"/>
    </row>
    <row r="57" spans="1:7" x14ac:dyDescent="0.2">
      <c r="A57" s="300">
        <v>6.1</v>
      </c>
      <c r="B57" s="297" t="s">
        <v>630</v>
      </c>
      <c r="C57" s="111"/>
      <c r="D57" s="111"/>
      <c r="E57" s="111"/>
      <c r="F57" s="111"/>
      <c r="G57" s="111"/>
    </row>
    <row r="58" spans="1:7" x14ac:dyDescent="0.2">
      <c r="A58" s="300">
        <v>6.11</v>
      </c>
      <c r="B58" s="297" t="s">
        <v>631</v>
      </c>
      <c r="C58" s="111"/>
      <c r="D58" s="111"/>
      <c r="E58" s="111"/>
      <c r="F58" s="111"/>
      <c r="G58" s="111"/>
    </row>
    <row r="59" spans="1:7" x14ac:dyDescent="0.2">
      <c r="A59" s="296"/>
      <c r="B59" s="298" t="s">
        <v>632</v>
      </c>
      <c r="C59" s="111"/>
      <c r="D59" s="111"/>
      <c r="E59" s="111"/>
      <c r="F59" s="111"/>
      <c r="G59" s="111"/>
    </row>
    <row r="60" spans="1:7" x14ac:dyDescent="0.2">
      <c r="A60" s="300">
        <v>7</v>
      </c>
      <c r="B60" s="297" t="s">
        <v>607</v>
      </c>
      <c r="C60" s="111"/>
      <c r="D60" s="111"/>
      <c r="E60" s="111"/>
      <c r="F60" s="111"/>
      <c r="G60" s="111"/>
    </row>
    <row r="61" spans="1:7" x14ac:dyDescent="0.2">
      <c r="A61" s="296">
        <v>8</v>
      </c>
      <c r="B61" s="298" t="s">
        <v>483</v>
      </c>
      <c r="C61" s="111"/>
      <c r="D61" s="111"/>
      <c r="E61" s="111"/>
      <c r="F61" s="111"/>
      <c r="G61" s="111"/>
    </row>
    <row r="62" spans="1:7" x14ac:dyDescent="0.2">
      <c r="A62" s="296">
        <v>8.1</v>
      </c>
      <c r="B62" s="297" t="s">
        <v>484</v>
      </c>
      <c r="C62" s="111"/>
      <c r="D62" s="111"/>
      <c r="E62" s="111"/>
      <c r="F62" s="111"/>
      <c r="G62" s="111"/>
    </row>
    <row r="63" spans="1:7" x14ac:dyDescent="0.2">
      <c r="A63" s="296">
        <v>8.1999999999999993</v>
      </c>
      <c r="B63" s="297" t="s">
        <v>485</v>
      </c>
      <c r="C63" s="111"/>
      <c r="D63" s="111"/>
      <c r="E63" s="111"/>
      <c r="F63" s="111"/>
      <c r="G63" s="111"/>
    </row>
    <row r="64" spans="1:7" x14ac:dyDescent="0.2">
      <c r="A64" s="296">
        <v>8.3000000000000007</v>
      </c>
      <c r="B64" s="298" t="s">
        <v>486</v>
      </c>
      <c r="C64" s="111"/>
      <c r="D64" s="111"/>
      <c r="E64" s="111"/>
      <c r="F64" s="111"/>
      <c r="G64" s="111"/>
    </row>
    <row r="65" spans="1:7" x14ac:dyDescent="0.2">
      <c r="A65" s="296"/>
      <c r="B65" s="298" t="s">
        <v>633</v>
      </c>
      <c r="C65" s="111"/>
      <c r="D65" s="111"/>
      <c r="E65" s="111"/>
      <c r="F65" s="111"/>
      <c r="G65" s="111"/>
    </row>
    <row r="66" spans="1:7" x14ac:dyDescent="0.2">
      <c r="A66" s="296">
        <v>9</v>
      </c>
      <c r="B66" s="316" t="s">
        <v>634</v>
      </c>
      <c r="C66" s="111"/>
      <c r="D66" s="111"/>
      <c r="E66" s="111"/>
      <c r="F66" s="111"/>
      <c r="G66" s="111"/>
    </row>
    <row r="67" spans="1:7" x14ac:dyDescent="0.2">
      <c r="A67" s="296">
        <v>9.1</v>
      </c>
      <c r="B67" s="297" t="s">
        <v>635</v>
      </c>
      <c r="C67" s="111"/>
      <c r="D67" s="111"/>
      <c r="E67" s="111"/>
      <c r="F67" s="111"/>
      <c r="G67" s="111"/>
    </row>
    <row r="68" spans="1:7" x14ac:dyDescent="0.2">
      <c r="A68" s="296">
        <v>9.1999999999999993</v>
      </c>
      <c r="B68" s="297" t="s">
        <v>636</v>
      </c>
      <c r="C68" s="111"/>
      <c r="D68" s="111"/>
      <c r="E68" s="111"/>
      <c r="F68" s="111"/>
      <c r="G68" s="111"/>
    </row>
    <row r="69" spans="1:7" x14ac:dyDescent="0.2">
      <c r="A69" s="296">
        <v>9.3000000000000007</v>
      </c>
      <c r="B69" s="319" t="s">
        <v>637</v>
      </c>
      <c r="C69" s="111"/>
      <c r="D69" s="111"/>
      <c r="E69" s="111"/>
      <c r="F69" s="111"/>
      <c r="G69" s="111"/>
    </row>
    <row r="70" spans="1:7" x14ac:dyDescent="0.2">
      <c r="A70" s="117"/>
      <c r="B70" s="316" t="s">
        <v>638</v>
      </c>
      <c r="C70" s="111"/>
      <c r="D70" s="111"/>
      <c r="E70" s="111"/>
      <c r="F70" s="111"/>
      <c r="G70" s="111"/>
    </row>
    <row r="71" spans="1:7" x14ac:dyDescent="0.2">
      <c r="A71" s="296">
        <v>10</v>
      </c>
      <c r="B71" s="298" t="s">
        <v>488</v>
      </c>
      <c r="C71" s="111"/>
      <c r="D71" s="111"/>
      <c r="E71" s="111"/>
      <c r="F71" s="111"/>
      <c r="G71" s="111"/>
    </row>
    <row r="72" spans="1:7" x14ac:dyDescent="0.2">
      <c r="A72" s="296">
        <v>10.1</v>
      </c>
      <c r="B72" s="297" t="s">
        <v>489</v>
      </c>
      <c r="C72" s="117"/>
      <c r="D72" s="111"/>
      <c r="E72" s="111"/>
      <c r="F72" s="111"/>
      <c r="G72" s="111"/>
    </row>
    <row r="73" spans="1:7" x14ac:dyDescent="0.2">
      <c r="A73" s="117">
        <v>10.199999999999999</v>
      </c>
      <c r="B73" s="297" t="s">
        <v>491</v>
      </c>
      <c r="C73" s="111"/>
      <c r="D73" s="111"/>
      <c r="E73" s="111"/>
      <c r="F73" s="111"/>
      <c r="G73" s="111"/>
    </row>
    <row r="74" spans="1:7" x14ac:dyDescent="0.2">
      <c r="A74" s="296">
        <v>10.3</v>
      </c>
      <c r="B74" s="297" t="s">
        <v>492</v>
      </c>
      <c r="C74" s="111"/>
      <c r="D74" s="111"/>
      <c r="E74" s="111"/>
      <c r="F74" s="111"/>
      <c r="G74" s="111"/>
    </row>
    <row r="75" spans="1:7" x14ac:dyDescent="0.2">
      <c r="A75" s="117"/>
      <c r="B75" s="298" t="s">
        <v>493</v>
      </c>
      <c r="C75" s="111"/>
      <c r="D75" s="111"/>
      <c r="E75" s="111"/>
      <c r="F75" s="111"/>
      <c r="G75" s="111"/>
    </row>
    <row r="76" spans="1:7" x14ac:dyDescent="0.2">
      <c r="A76" s="296">
        <v>11</v>
      </c>
      <c r="B76" s="298" t="s">
        <v>639</v>
      </c>
      <c r="C76" s="111"/>
      <c r="D76" s="111"/>
      <c r="E76" s="111"/>
      <c r="F76" s="111"/>
      <c r="G76" s="111"/>
    </row>
    <row r="77" spans="1:7" x14ac:dyDescent="0.2">
      <c r="A77" s="296">
        <v>12</v>
      </c>
      <c r="B77" s="298" t="s">
        <v>461</v>
      </c>
      <c r="C77" s="111"/>
      <c r="D77" s="111"/>
      <c r="E77" s="111"/>
      <c r="F77" s="111"/>
      <c r="G77" s="111"/>
    </row>
    <row r="78" spans="1:7" x14ac:dyDescent="0.2">
      <c r="A78" s="296">
        <v>13</v>
      </c>
      <c r="B78" s="298" t="s">
        <v>640</v>
      </c>
      <c r="C78" s="111"/>
      <c r="D78" s="111"/>
      <c r="E78" s="111"/>
      <c r="F78" s="111"/>
      <c r="G78" s="111"/>
    </row>
    <row r="79" spans="1:7" x14ac:dyDescent="0.2">
      <c r="A79" s="62"/>
      <c r="B79" s="62"/>
      <c r="C79" s="62"/>
      <c r="D79" s="62"/>
      <c r="E79" s="62"/>
      <c r="F79" s="62"/>
      <c r="G79" s="62"/>
    </row>
  </sheetData>
  <mergeCells count="9">
    <mergeCell ref="A2:G2"/>
    <mergeCell ref="A3:G3"/>
    <mergeCell ref="A4:G4"/>
    <mergeCell ref="A10:A11"/>
    <mergeCell ref="B10:B11"/>
    <mergeCell ref="C10:D10"/>
    <mergeCell ref="E10:E11"/>
    <mergeCell ref="F10:F11"/>
    <mergeCell ref="G10:G11"/>
  </mergeCells>
  <pageMargins left="0.48" right="0.21" top="0.66" bottom="0.66" header="0.5" footer="0.5"/>
  <pageSetup paperSize="9" scale="82" fitToHeight="0" orientation="landscape" r:id="rId1"/>
  <headerFooter alignWithMargins="0"/>
  <rowBreaks count="1" manualBreakCount="1">
    <brk id="39"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BreakPreview" zoomScaleNormal="85" zoomScaleSheetLayoutView="100" workbookViewId="0">
      <selection activeCell="A2" sqref="A2:K2"/>
    </sheetView>
  </sheetViews>
  <sheetFormatPr defaultColWidth="9.140625" defaultRowHeight="15" x14ac:dyDescent="0.2"/>
  <cols>
    <col min="1" max="1" width="6.28515625" style="215" customWidth="1"/>
    <col min="2" max="2" width="16.7109375" style="215" customWidth="1"/>
    <col min="3" max="3" width="20.85546875" style="215" customWidth="1"/>
    <col min="4" max="4" width="20.7109375" style="215" customWidth="1"/>
    <col min="5" max="5" width="13.42578125" style="215" customWidth="1"/>
    <col min="6" max="6" width="12.7109375" style="215" customWidth="1"/>
    <col min="7" max="7" width="13" style="215" customWidth="1"/>
    <col min="8" max="8" width="14.85546875" style="215" customWidth="1"/>
    <col min="9" max="9" width="13.7109375" style="215" customWidth="1"/>
    <col min="10" max="10" width="13.140625" style="215" customWidth="1"/>
    <col min="11" max="11" width="20.7109375" style="215" customWidth="1"/>
    <col min="12" max="16384" width="9.140625" style="215"/>
  </cols>
  <sheetData>
    <row r="1" spans="1:11" x14ac:dyDescent="0.2">
      <c r="A1" s="285"/>
    </row>
    <row r="2" spans="1:11" x14ac:dyDescent="0.2">
      <c r="A2" s="479" t="s">
        <v>75</v>
      </c>
      <c r="B2" s="482"/>
      <c r="C2" s="482"/>
      <c r="D2" s="482"/>
      <c r="E2" s="482"/>
      <c r="F2" s="482"/>
      <c r="G2" s="482"/>
      <c r="H2" s="482"/>
      <c r="I2" s="482"/>
      <c r="J2" s="482"/>
      <c r="K2" s="482"/>
    </row>
    <row r="3" spans="1:11" x14ac:dyDescent="0.2">
      <c r="A3" s="479" t="s">
        <v>283</v>
      </c>
      <c r="B3" s="482"/>
      <c r="C3" s="482"/>
      <c r="D3" s="482"/>
      <c r="E3" s="482"/>
      <c r="F3" s="482"/>
      <c r="G3" s="482"/>
      <c r="H3" s="482"/>
      <c r="I3" s="482"/>
      <c r="J3" s="482"/>
      <c r="K3" s="482"/>
    </row>
    <row r="4" spans="1:11" s="286" customFormat="1" x14ac:dyDescent="0.2">
      <c r="A4" s="480" t="s">
        <v>642</v>
      </c>
      <c r="B4" s="483"/>
      <c r="C4" s="483"/>
      <c r="D4" s="483"/>
      <c r="E4" s="483"/>
      <c r="F4" s="483"/>
      <c r="G4" s="483"/>
      <c r="H4" s="483"/>
      <c r="I4" s="483"/>
      <c r="J4" s="483"/>
      <c r="K4" s="483"/>
    </row>
    <row r="5" spans="1:11" x14ac:dyDescent="0.2">
      <c r="A5" s="196"/>
      <c r="B5" s="196"/>
      <c r="C5" s="196"/>
      <c r="D5" s="196"/>
      <c r="E5" s="196"/>
      <c r="F5" s="196"/>
      <c r="G5" s="196"/>
      <c r="H5" s="196"/>
      <c r="I5" s="196"/>
      <c r="J5" s="196"/>
      <c r="K5" s="196"/>
    </row>
    <row r="6" spans="1:11" x14ac:dyDescent="0.2">
      <c r="A6" s="114" t="s">
        <v>588</v>
      </c>
      <c r="B6" s="288"/>
      <c r="D6" s="287" t="s">
        <v>468</v>
      </c>
      <c r="E6" s="288"/>
      <c r="G6" s="287"/>
      <c r="H6" s="287"/>
      <c r="I6" s="288"/>
      <c r="J6" s="288"/>
      <c r="K6" s="288"/>
    </row>
    <row r="7" spans="1:11" x14ac:dyDescent="0.2">
      <c r="A7" s="114" t="s">
        <v>589</v>
      </c>
      <c r="B7" s="288"/>
      <c r="D7" s="287" t="s">
        <v>468</v>
      </c>
      <c r="E7" s="288"/>
      <c r="G7" s="287"/>
      <c r="H7" s="287"/>
      <c r="I7" s="288"/>
      <c r="J7" s="288"/>
      <c r="K7" s="288"/>
    </row>
    <row r="8" spans="1:11" x14ac:dyDescent="0.2">
      <c r="A8" s="45" t="s">
        <v>586</v>
      </c>
      <c r="B8" s="288"/>
      <c r="D8" s="287" t="s">
        <v>468</v>
      </c>
      <c r="E8" s="288"/>
      <c r="G8" s="287"/>
      <c r="H8" s="287"/>
      <c r="I8" s="288"/>
      <c r="J8" s="288"/>
      <c r="K8" s="288"/>
    </row>
    <row r="9" spans="1:11" x14ac:dyDescent="0.2">
      <c r="A9" s="276"/>
      <c r="B9" s="196"/>
      <c r="C9" s="196"/>
      <c r="D9" s="196"/>
      <c r="E9" s="196"/>
      <c r="F9" s="196"/>
      <c r="G9" s="196"/>
      <c r="H9" s="196"/>
      <c r="I9" s="196"/>
      <c r="J9" s="196"/>
      <c r="K9" s="196"/>
    </row>
    <row r="10" spans="1:11" ht="71.25" x14ac:dyDescent="0.2">
      <c r="A10" s="279" t="s">
        <v>220</v>
      </c>
      <c r="B10" s="279" t="s">
        <v>495</v>
      </c>
      <c r="C10" s="279" t="s">
        <v>496</v>
      </c>
      <c r="D10" s="279" t="s">
        <v>497</v>
      </c>
      <c r="E10" s="279" t="s">
        <v>498</v>
      </c>
      <c r="F10" s="279" t="s">
        <v>499</v>
      </c>
      <c r="G10" s="279" t="s">
        <v>500</v>
      </c>
      <c r="H10" s="279" t="s">
        <v>501</v>
      </c>
      <c r="I10" s="279" t="s">
        <v>502</v>
      </c>
      <c r="J10" s="279" t="s">
        <v>503</v>
      </c>
      <c r="K10" s="279" t="s">
        <v>504</v>
      </c>
    </row>
    <row r="11" spans="1:11" x14ac:dyDescent="0.2">
      <c r="A11" s="280" t="s">
        <v>476</v>
      </c>
      <c r="B11" s="280" t="s">
        <v>477</v>
      </c>
      <c r="C11" s="280" t="s">
        <v>478</v>
      </c>
      <c r="D11" s="280" t="s">
        <v>479</v>
      </c>
      <c r="E11" s="280" t="s">
        <v>480</v>
      </c>
      <c r="F11" s="280" t="s">
        <v>481</v>
      </c>
      <c r="G11" s="280" t="s">
        <v>482</v>
      </c>
      <c r="H11" s="280" t="s">
        <v>505</v>
      </c>
      <c r="I11" s="280" t="s">
        <v>506</v>
      </c>
      <c r="J11" s="280" t="s">
        <v>507</v>
      </c>
      <c r="K11" s="280" t="s">
        <v>508</v>
      </c>
    </row>
    <row r="12" spans="1:11" x14ac:dyDescent="0.2">
      <c r="A12" s="301"/>
      <c r="B12" s="111"/>
      <c r="C12" s="111"/>
      <c r="D12" s="302"/>
      <c r="E12" s="302"/>
      <c r="F12" s="303"/>
      <c r="G12" s="303"/>
      <c r="H12" s="303"/>
      <c r="I12" s="303"/>
      <c r="J12" s="303"/>
      <c r="K12" s="303"/>
    </row>
    <row r="13" spans="1:11" x14ac:dyDescent="0.2">
      <c r="A13" s="296"/>
      <c r="B13" s="111"/>
      <c r="C13" s="111"/>
      <c r="D13" s="117"/>
      <c r="E13" s="117"/>
      <c r="F13" s="303"/>
      <c r="G13" s="303"/>
      <c r="H13" s="303"/>
      <c r="I13" s="303"/>
      <c r="J13" s="303"/>
      <c r="K13" s="303"/>
    </row>
    <row r="14" spans="1:11" x14ac:dyDescent="0.2">
      <c r="A14" s="296"/>
      <c r="B14" s="111"/>
      <c r="C14" s="111"/>
      <c r="D14" s="117"/>
      <c r="E14" s="117"/>
      <c r="F14" s="303"/>
      <c r="G14" s="303"/>
      <c r="H14" s="303"/>
      <c r="I14" s="303"/>
      <c r="J14" s="303"/>
      <c r="K14" s="303"/>
    </row>
    <row r="15" spans="1:11" x14ac:dyDescent="0.2">
      <c r="A15" s="296"/>
      <c r="B15" s="111"/>
      <c r="C15" s="111"/>
      <c r="D15" s="117"/>
      <c r="E15" s="117"/>
      <c r="F15" s="303"/>
      <c r="G15" s="303"/>
      <c r="H15" s="303"/>
      <c r="I15" s="303"/>
      <c r="J15" s="303"/>
      <c r="K15" s="303"/>
    </row>
    <row r="16" spans="1:11" x14ac:dyDescent="0.2">
      <c r="A16" s="296"/>
      <c r="B16" s="111"/>
      <c r="C16" s="111"/>
      <c r="D16" s="117"/>
      <c r="E16" s="117"/>
      <c r="F16" s="303"/>
      <c r="G16" s="303"/>
      <c r="H16" s="303"/>
      <c r="I16" s="303"/>
      <c r="J16" s="303"/>
      <c r="K16" s="303"/>
    </row>
    <row r="17" spans="1:11" x14ac:dyDescent="0.2">
      <c r="A17" s="296"/>
      <c r="B17" s="111"/>
      <c r="C17" s="111"/>
      <c r="D17" s="117"/>
      <c r="E17" s="117"/>
      <c r="F17" s="303"/>
      <c r="G17" s="303"/>
      <c r="H17" s="303"/>
      <c r="I17" s="303"/>
      <c r="J17" s="303"/>
      <c r="K17" s="303"/>
    </row>
    <row r="18" spans="1:11" x14ac:dyDescent="0.2">
      <c r="A18" s="296"/>
      <c r="B18" s="111"/>
      <c r="C18" s="111"/>
      <c r="D18" s="117"/>
      <c r="E18" s="117"/>
      <c r="F18" s="303"/>
      <c r="G18" s="303"/>
      <c r="H18" s="303"/>
      <c r="I18" s="303"/>
      <c r="J18" s="303"/>
      <c r="K18" s="303"/>
    </row>
    <row r="19" spans="1:11" x14ac:dyDescent="0.2">
      <c r="A19" s="296"/>
      <c r="B19" s="111"/>
      <c r="C19" s="111"/>
      <c r="D19" s="117"/>
      <c r="E19" s="117"/>
      <c r="F19" s="303"/>
      <c r="G19" s="303"/>
      <c r="H19" s="303"/>
      <c r="I19" s="303"/>
      <c r="J19" s="303"/>
      <c r="K19" s="303"/>
    </row>
    <row r="20" spans="1:11" x14ac:dyDescent="0.2">
      <c r="A20" s="300"/>
      <c r="B20" s="111"/>
      <c r="C20" s="111"/>
      <c r="D20" s="117"/>
      <c r="E20" s="117"/>
      <c r="F20" s="303"/>
      <c r="G20" s="303"/>
      <c r="H20" s="303"/>
      <c r="I20" s="303"/>
      <c r="J20" s="303"/>
      <c r="K20" s="303"/>
    </row>
    <row r="21" spans="1:11" x14ac:dyDescent="0.2">
      <c r="A21" s="296"/>
      <c r="B21" s="111"/>
      <c r="C21" s="111"/>
      <c r="D21" s="117"/>
      <c r="E21" s="117"/>
      <c r="F21" s="303"/>
      <c r="G21" s="303"/>
      <c r="H21" s="303"/>
      <c r="I21" s="303"/>
      <c r="J21" s="303"/>
      <c r="K21" s="303"/>
    </row>
    <row r="22" spans="1:11" x14ac:dyDescent="0.2">
      <c r="A22" s="296"/>
      <c r="B22" s="111"/>
      <c r="C22" s="111"/>
      <c r="D22" s="117"/>
      <c r="E22" s="117"/>
      <c r="F22" s="303"/>
      <c r="G22" s="303"/>
      <c r="H22" s="303"/>
      <c r="I22" s="303"/>
      <c r="J22" s="303"/>
      <c r="K22" s="303"/>
    </row>
    <row r="23" spans="1:11" x14ac:dyDescent="0.2">
      <c r="A23" s="296"/>
      <c r="B23" s="111"/>
      <c r="C23" s="111"/>
      <c r="D23" s="117"/>
      <c r="E23" s="117"/>
      <c r="F23" s="303"/>
      <c r="G23" s="303"/>
      <c r="H23" s="303"/>
      <c r="I23" s="303"/>
      <c r="J23" s="303"/>
      <c r="K23" s="303"/>
    </row>
    <row r="24" spans="1:11" x14ac:dyDescent="0.2">
      <c r="A24" s="296"/>
      <c r="B24" s="111"/>
      <c r="C24" s="111"/>
      <c r="D24" s="111"/>
      <c r="E24" s="111"/>
      <c r="F24" s="111"/>
      <c r="G24" s="111"/>
      <c r="H24" s="111"/>
      <c r="I24" s="111"/>
      <c r="J24" s="111"/>
      <c r="K24" s="111"/>
    </row>
    <row r="25" spans="1:11" x14ac:dyDescent="0.2">
      <c r="A25" s="296"/>
      <c r="B25" s="111"/>
      <c r="C25" s="111"/>
      <c r="D25" s="111"/>
      <c r="E25" s="111"/>
      <c r="F25" s="111"/>
      <c r="G25" s="111"/>
      <c r="H25" s="111"/>
      <c r="I25" s="111"/>
      <c r="J25" s="111"/>
      <c r="K25" s="111"/>
    </row>
    <row r="26" spans="1:11" x14ac:dyDescent="0.2">
      <c r="A26" s="296"/>
      <c r="B26" s="111"/>
      <c r="C26" s="111"/>
      <c r="D26" s="111"/>
      <c r="E26" s="111"/>
      <c r="F26" s="111"/>
      <c r="G26" s="111"/>
      <c r="H26" s="111"/>
      <c r="I26" s="111"/>
      <c r="J26" s="111"/>
      <c r="K26" s="111"/>
    </row>
    <row r="27" spans="1:11" x14ac:dyDescent="0.2">
      <c r="A27" s="296"/>
      <c r="B27" s="111"/>
      <c r="C27" s="111"/>
      <c r="D27" s="111"/>
      <c r="E27" s="111"/>
      <c r="F27" s="111"/>
      <c r="G27" s="111"/>
      <c r="H27" s="111"/>
      <c r="I27" s="111"/>
      <c r="J27" s="111"/>
      <c r="K27" s="111"/>
    </row>
    <row r="28" spans="1:11" x14ac:dyDescent="0.2">
      <c r="A28" s="296"/>
      <c r="B28" s="111"/>
      <c r="C28" s="111"/>
      <c r="D28" s="111"/>
      <c r="E28" s="111"/>
      <c r="F28" s="111"/>
      <c r="G28" s="111"/>
      <c r="H28" s="111"/>
      <c r="I28" s="111"/>
      <c r="J28" s="111"/>
      <c r="K28" s="111"/>
    </row>
    <row r="29" spans="1:11" x14ac:dyDescent="0.2">
      <c r="A29" s="117"/>
      <c r="B29" s="111"/>
      <c r="C29" s="111"/>
      <c r="D29" s="111"/>
      <c r="E29" s="111"/>
      <c r="F29" s="111"/>
      <c r="G29" s="111"/>
      <c r="H29" s="111"/>
      <c r="I29" s="111"/>
      <c r="J29" s="111"/>
      <c r="K29" s="111"/>
    </row>
    <row r="30" spans="1:11" x14ac:dyDescent="0.2">
      <c r="A30" s="296"/>
      <c r="B30" s="111"/>
      <c r="C30" s="111"/>
      <c r="D30" s="111"/>
      <c r="E30" s="111"/>
      <c r="F30" s="111"/>
      <c r="G30" s="111"/>
      <c r="H30" s="111"/>
      <c r="I30" s="111"/>
      <c r="J30" s="111"/>
      <c r="K30" s="111"/>
    </row>
    <row r="31" spans="1:11" x14ac:dyDescent="0.2">
      <c r="A31" s="304"/>
      <c r="B31" s="62"/>
      <c r="C31" s="62"/>
      <c r="D31" s="62"/>
      <c r="E31" s="62"/>
      <c r="F31" s="62"/>
      <c r="G31" s="62"/>
      <c r="H31" s="62"/>
      <c r="I31" s="62"/>
      <c r="J31" s="62"/>
      <c r="K31" s="62"/>
    </row>
    <row r="32" spans="1:11" x14ac:dyDescent="0.2">
      <c r="A32" s="485" t="s">
        <v>643</v>
      </c>
      <c r="B32" s="486"/>
      <c r="C32" s="486"/>
      <c r="D32" s="486"/>
      <c r="E32" s="486"/>
      <c r="F32" s="486"/>
      <c r="G32" s="486"/>
      <c r="H32" s="486"/>
      <c r="I32" s="486"/>
      <c r="J32" s="486"/>
      <c r="K32" s="486"/>
    </row>
    <row r="33" spans="1:11" ht="38.25" customHeight="1" x14ac:dyDescent="0.2">
      <c r="A33" s="487" t="s">
        <v>644</v>
      </c>
      <c r="B33" s="487"/>
      <c r="C33" s="487"/>
      <c r="D33" s="487"/>
      <c r="E33" s="487"/>
      <c r="F33" s="487"/>
      <c r="G33" s="487"/>
      <c r="H33" s="487"/>
      <c r="I33" s="487"/>
      <c r="J33" s="487"/>
      <c r="K33" s="487"/>
    </row>
  </sheetData>
  <mergeCells count="5">
    <mergeCell ref="A2:K2"/>
    <mergeCell ref="A3:K3"/>
    <mergeCell ref="A4:K4"/>
    <mergeCell ref="A32:K32"/>
    <mergeCell ref="A33:K33"/>
  </mergeCells>
  <pageMargins left="0.27" right="0.25" top="0.75" bottom="0.47" header="0.3" footer="0.3"/>
  <pageSetup paperSize="9" scale="8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view="pageBreakPreview" zoomScaleNormal="100" zoomScaleSheetLayoutView="100" workbookViewId="0">
      <selection sqref="A1:D1"/>
    </sheetView>
  </sheetViews>
  <sheetFormatPr defaultColWidth="9.140625" defaultRowHeight="15" x14ac:dyDescent="0.2"/>
  <cols>
    <col min="1" max="1" width="6.28515625" style="215" customWidth="1"/>
    <col min="2" max="2" width="36.140625" style="215" customWidth="1"/>
    <col min="3" max="4" width="32.28515625" style="215" customWidth="1"/>
    <col min="5" max="16384" width="9.140625" style="215"/>
  </cols>
  <sheetData>
    <row r="1" spans="1:11" x14ac:dyDescent="0.2">
      <c r="A1" s="479" t="s">
        <v>75</v>
      </c>
      <c r="B1" s="479"/>
      <c r="C1" s="479"/>
      <c r="D1" s="479"/>
      <c r="E1" s="345"/>
      <c r="F1" s="345"/>
      <c r="G1" s="345"/>
      <c r="H1" s="345"/>
      <c r="I1" s="345"/>
      <c r="J1" s="345"/>
      <c r="K1" s="345"/>
    </row>
    <row r="2" spans="1:11" x14ac:dyDescent="0.2">
      <c r="A2" s="479" t="s">
        <v>283</v>
      </c>
      <c r="B2" s="488"/>
      <c r="C2" s="488"/>
      <c r="D2" s="488"/>
    </row>
    <row r="3" spans="1:11" s="286" customFormat="1" x14ac:dyDescent="0.2">
      <c r="A3" s="480" t="s">
        <v>645</v>
      </c>
      <c r="B3" s="483"/>
      <c r="C3" s="483"/>
      <c r="D3" s="483"/>
    </row>
    <row r="4" spans="1:11" x14ac:dyDescent="0.2">
      <c r="A4" s="277"/>
      <c r="B4" s="277"/>
      <c r="C4" s="277"/>
      <c r="D4" s="277"/>
    </row>
    <row r="5" spans="1:11" x14ac:dyDescent="0.2">
      <c r="A5" s="114" t="s">
        <v>588</v>
      </c>
      <c r="B5" s="277"/>
      <c r="C5" s="278" t="s">
        <v>445</v>
      </c>
      <c r="D5" s="277"/>
    </row>
    <row r="6" spans="1:11" x14ac:dyDescent="0.2">
      <c r="A6" s="114" t="s">
        <v>589</v>
      </c>
      <c r="B6" s="277"/>
      <c r="C6" s="278" t="s">
        <v>445</v>
      </c>
      <c r="D6" s="277"/>
    </row>
    <row r="7" spans="1:11" x14ac:dyDescent="0.2">
      <c r="A7" s="45" t="s">
        <v>586</v>
      </c>
      <c r="B7" s="277"/>
      <c r="C7" s="278" t="s">
        <v>445</v>
      </c>
      <c r="D7" s="277"/>
    </row>
    <row r="8" spans="1:11" x14ac:dyDescent="0.2">
      <c r="A8" s="305"/>
      <c r="B8" s="277"/>
      <c r="C8" s="278"/>
      <c r="D8" s="277"/>
    </row>
    <row r="9" spans="1:11" x14ac:dyDescent="0.2">
      <c r="A9" s="320" t="s">
        <v>646</v>
      </c>
      <c r="B9" s="277"/>
      <c r="C9" s="278"/>
      <c r="D9" s="277"/>
    </row>
    <row r="10" spans="1:11" x14ac:dyDescent="0.2">
      <c r="A10" s="277"/>
      <c r="B10" s="277"/>
      <c r="C10" s="277"/>
      <c r="D10" s="277"/>
    </row>
    <row r="11" spans="1:11" ht="28.5" x14ac:dyDescent="0.2">
      <c r="A11" s="279" t="s">
        <v>220</v>
      </c>
      <c r="B11" s="279" t="s">
        <v>647</v>
      </c>
      <c r="C11" s="279" t="s">
        <v>648</v>
      </c>
      <c r="D11" s="279" t="s">
        <v>649</v>
      </c>
    </row>
    <row r="12" spans="1:11" x14ac:dyDescent="0.2">
      <c r="A12" s="282">
        <v>1</v>
      </c>
      <c r="B12" s="282"/>
      <c r="C12" s="282"/>
      <c r="D12" s="282"/>
    </row>
    <row r="13" spans="1:11" x14ac:dyDescent="0.2">
      <c r="A13" s="321">
        <v>2</v>
      </c>
      <c r="B13" s="281"/>
      <c r="C13" s="281"/>
      <c r="D13" s="281"/>
    </row>
    <row r="14" spans="1:11" x14ac:dyDescent="0.2">
      <c r="A14" s="321">
        <v>3</v>
      </c>
      <c r="B14" s="281"/>
      <c r="C14" s="281"/>
      <c r="D14" s="281"/>
    </row>
    <row r="15" spans="1:11" x14ac:dyDescent="0.2">
      <c r="A15" s="321">
        <v>4</v>
      </c>
      <c r="B15" s="281"/>
      <c r="C15" s="281"/>
      <c r="D15" s="281"/>
    </row>
    <row r="16" spans="1:11" x14ac:dyDescent="0.2">
      <c r="A16" s="321" t="s">
        <v>650</v>
      </c>
      <c r="B16" s="281"/>
      <c r="C16" s="281"/>
      <c r="D16" s="281"/>
    </row>
    <row r="17" spans="1:4" x14ac:dyDescent="0.2">
      <c r="A17" s="321" t="s">
        <v>650</v>
      </c>
      <c r="B17" s="281"/>
      <c r="C17" s="281"/>
      <c r="D17" s="281"/>
    </row>
    <row r="18" spans="1:4" x14ac:dyDescent="0.2">
      <c r="A18" s="321" t="s">
        <v>650</v>
      </c>
      <c r="B18" s="281"/>
      <c r="C18" s="281"/>
      <c r="D18" s="281"/>
    </row>
    <row r="19" spans="1:4" x14ac:dyDescent="0.2">
      <c r="A19" s="281"/>
      <c r="B19" s="281"/>
      <c r="C19" s="281"/>
      <c r="D19" s="281"/>
    </row>
    <row r="20" spans="1:4" x14ac:dyDescent="0.2">
      <c r="A20" s="277"/>
      <c r="B20" s="277"/>
      <c r="C20" s="277"/>
      <c r="D20" s="277"/>
    </row>
    <row r="21" spans="1:4" x14ac:dyDescent="0.2">
      <c r="A21" s="320" t="s">
        <v>651</v>
      </c>
      <c r="B21" s="277"/>
      <c r="C21" s="278"/>
      <c r="D21" s="277"/>
    </row>
    <row r="22" spans="1:4" x14ac:dyDescent="0.2">
      <c r="A22" s="277"/>
      <c r="B22" s="277"/>
      <c r="C22" s="277"/>
      <c r="D22" s="277"/>
    </row>
    <row r="23" spans="1:4" ht="28.5" x14ac:dyDescent="0.2">
      <c r="A23" s="279" t="s">
        <v>220</v>
      </c>
      <c r="B23" s="279" t="s">
        <v>647</v>
      </c>
      <c r="C23" s="279" t="s">
        <v>648</v>
      </c>
      <c r="D23" s="279" t="s">
        <v>649</v>
      </c>
    </row>
    <row r="24" spans="1:4" x14ac:dyDescent="0.2">
      <c r="A24" s="282">
        <v>1</v>
      </c>
      <c r="B24" s="282"/>
      <c r="C24" s="282"/>
      <c r="D24" s="282"/>
    </row>
    <row r="25" spans="1:4" x14ac:dyDescent="0.2">
      <c r="A25" s="321">
        <v>2</v>
      </c>
      <c r="B25" s="281"/>
      <c r="C25" s="281"/>
      <c r="D25" s="281"/>
    </row>
    <row r="26" spans="1:4" x14ac:dyDescent="0.2">
      <c r="A26" s="321">
        <v>3</v>
      </c>
      <c r="B26" s="281"/>
      <c r="C26" s="281"/>
      <c r="D26" s="281"/>
    </row>
    <row r="27" spans="1:4" x14ac:dyDescent="0.2">
      <c r="A27" s="321">
        <v>4</v>
      </c>
      <c r="B27" s="281"/>
      <c r="C27" s="281"/>
      <c r="D27" s="281"/>
    </row>
    <row r="28" spans="1:4" x14ac:dyDescent="0.2">
      <c r="A28" s="321" t="s">
        <v>650</v>
      </c>
      <c r="B28" s="281"/>
      <c r="C28" s="281"/>
      <c r="D28" s="281"/>
    </row>
    <row r="29" spans="1:4" x14ac:dyDescent="0.2">
      <c r="A29" s="321" t="s">
        <v>650</v>
      </c>
      <c r="B29" s="281"/>
      <c r="C29" s="281"/>
      <c r="D29" s="281"/>
    </row>
    <row r="30" spans="1:4" x14ac:dyDescent="0.2">
      <c r="A30" s="321" t="s">
        <v>650</v>
      </c>
      <c r="B30" s="281"/>
      <c r="C30" s="281"/>
      <c r="D30" s="281"/>
    </row>
    <row r="31" spans="1:4" x14ac:dyDescent="0.2">
      <c r="A31" s="281"/>
      <c r="B31" s="281"/>
      <c r="C31" s="281"/>
      <c r="D31" s="281"/>
    </row>
  </sheetData>
  <mergeCells count="3">
    <mergeCell ref="A2:D2"/>
    <mergeCell ref="A3:D3"/>
    <mergeCell ref="A1:D1"/>
  </mergeCells>
  <pageMargins left="0.45" right="0.39" top="0.75" bottom="0.41"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view="pageBreakPreview" zoomScaleNormal="100" zoomScaleSheetLayoutView="100" workbookViewId="0">
      <selection activeCell="J23" sqref="J23"/>
    </sheetView>
  </sheetViews>
  <sheetFormatPr defaultColWidth="9.140625" defaultRowHeight="15" x14ac:dyDescent="0.2"/>
  <cols>
    <col min="1" max="1" width="20.5703125" style="215" customWidth="1"/>
    <col min="2" max="7" width="19" style="215" customWidth="1"/>
    <col min="8" max="16384" width="9.140625" style="215"/>
  </cols>
  <sheetData>
    <row r="1" spans="1:7" x14ac:dyDescent="0.2">
      <c r="A1" s="285"/>
      <c r="B1" s="479" t="s">
        <v>75</v>
      </c>
      <c r="C1" s="479"/>
      <c r="D1" s="479"/>
      <c r="E1" s="479"/>
    </row>
    <row r="2" spans="1:7" x14ac:dyDescent="0.2">
      <c r="A2" s="479" t="s">
        <v>283</v>
      </c>
      <c r="B2" s="488"/>
      <c r="C2" s="488"/>
      <c r="D2" s="488"/>
      <c r="E2" s="488"/>
      <c r="F2" s="488"/>
      <c r="G2" s="488"/>
    </row>
    <row r="3" spans="1:7" s="286" customFormat="1" x14ac:dyDescent="0.2">
      <c r="A3" s="480" t="s">
        <v>652</v>
      </c>
      <c r="B3" s="483"/>
      <c r="C3" s="483"/>
      <c r="D3" s="483"/>
      <c r="E3" s="483"/>
      <c r="F3" s="483"/>
      <c r="G3" s="483"/>
    </row>
    <row r="4" spans="1:7" x14ac:dyDescent="0.2">
      <c r="A4" s="277"/>
      <c r="B4" s="277"/>
      <c r="C4" s="277"/>
      <c r="D4" s="277"/>
      <c r="E4" s="277"/>
      <c r="F4" s="277"/>
      <c r="G4" s="277"/>
    </row>
    <row r="5" spans="1:7" x14ac:dyDescent="0.2">
      <c r="A5" s="114" t="s">
        <v>588</v>
      </c>
      <c r="B5" s="277"/>
      <c r="C5" s="277"/>
      <c r="D5" s="278" t="s">
        <v>445</v>
      </c>
      <c r="E5" s="277"/>
      <c r="F5" s="277"/>
      <c r="G5" s="277"/>
    </row>
    <row r="6" spans="1:7" x14ac:dyDescent="0.2">
      <c r="A6" s="114" t="s">
        <v>589</v>
      </c>
      <c r="B6" s="277"/>
      <c r="C6" s="277"/>
      <c r="D6" s="278" t="s">
        <v>445</v>
      </c>
      <c r="E6" s="277"/>
      <c r="F6" s="277"/>
      <c r="G6" s="277"/>
    </row>
    <row r="7" spans="1:7" x14ac:dyDescent="0.2">
      <c r="A7" s="45" t="s">
        <v>586</v>
      </c>
      <c r="B7" s="277"/>
      <c r="C7" s="277"/>
      <c r="D7" s="278" t="s">
        <v>445</v>
      </c>
      <c r="E7" s="277"/>
      <c r="F7" s="277"/>
      <c r="G7" s="277"/>
    </row>
    <row r="8" spans="1:7" ht="16.5" x14ac:dyDescent="0.2">
      <c r="A8" s="305" t="s">
        <v>509</v>
      </c>
      <c r="B8" s="277"/>
      <c r="C8" s="277"/>
      <c r="D8" s="278" t="s">
        <v>445</v>
      </c>
      <c r="E8" s="277"/>
      <c r="F8" s="277"/>
      <c r="G8" s="277"/>
    </row>
    <row r="9" spans="1:7" ht="16.5" x14ac:dyDescent="0.2">
      <c r="A9" s="305" t="s">
        <v>653</v>
      </c>
      <c r="B9" s="277"/>
      <c r="C9" s="277"/>
      <c r="D9" s="278" t="s">
        <v>445</v>
      </c>
      <c r="E9" s="277"/>
      <c r="F9" s="277"/>
      <c r="G9" s="277"/>
    </row>
    <row r="10" spans="1:7" x14ac:dyDescent="0.2">
      <c r="A10" s="305" t="s">
        <v>510</v>
      </c>
      <c r="B10" s="277"/>
      <c r="C10" s="277"/>
      <c r="D10" s="278" t="s">
        <v>445</v>
      </c>
      <c r="E10" s="277"/>
      <c r="F10" s="277"/>
      <c r="G10" s="277"/>
    </row>
    <row r="11" spans="1:7" x14ac:dyDescent="0.2">
      <c r="A11" s="277"/>
      <c r="B11" s="277"/>
      <c r="C11" s="277"/>
      <c r="D11" s="277"/>
      <c r="E11" s="277"/>
      <c r="F11" s="277"/>
      <c r="G11" s="277"/>
    </row>
    <row r="12" spans="1:7" x14ac:dyDescent="0.2">
      <c r="A12" s="277"/>
      <c r="B12" s="277"/>
      <c r="C12" s="277"/>
      <c r="D12" s="277"/>
      <c r="F12" s="277"/>
      <c r="G12" s="62" t="s">
        <v>446</v>
      </c>
    </row>
    <row r="13" spans="1:7" x14ac:dyDescent="0.2">
      <c r="A13" s="357"/>
      <c r="B13" s="484" t="s">
        <v>511</v>
      </c>
      <c r="C13" s="484"/>
      <c r="D13" s="484" t="s">
        <v>512</v>
      </c>
      <c r="E13" s="484"/>
      <c r="F13" s="484" t="s">
        <v>513</v>
      </c>
      <c r="G13" s="484"/>
    </row>
    <row r="14" spans="1:7" x14ac:dyDescent="0.2">
      <c r="A14" s="357"/>
      <c r="B14" s="484" t="s">
        <v>514</v>
      </c>
      <c r="C14" s="484"/>
      <c r="D14" s="484" t="s">
        <v>514</v>
      </c>
      <c r="E14" s="484"/>
      <c r="F14" s="484" t="s">
        <v>514</v>
      </c>
      <c r="G14" s="484"/>
    </row>
    <row r="15" spans="1:7" x14ac:dyDescent="0.2">
      <c r="A15" s="280">
        <v>1</v>
      </c>
      <c r="B15" s="280">
        <v>2</v>
      </c>
      <c r="C15" s="280">
        <v>3</v>
      </c>
      <c r="D15" s="280">
        <v>4</v>
      </c>
      <c r="E15" s="280">
        <v>5</v>
      </c>
      <c r="F15" s="280">
        <v>6</v>
      </c>
      <c r="G15" s="280">
        <v>7</v>
      </c>
    </row>
    <row r="16" spans="1:7" x14ac:dyDescent="0.2">
      <c r="A16" s="282"/>
      <c r="B16" s="282"/>
      <c r="C16" s="282"/>
      <c r="D16" s="282"/>
      <c r="E16" s="282"/>
      <c r="F16" s="282"/>
      <c r="G16" s="282"/>
    </row>
    <row r="17" spans="1:7" x14ac:dyDescent="0.2">
      <c r="A17" s="281" t="s">
        <v>515</v>
      </c>
      <c r="B17" s="281" t="s">
        <v>516</v>
      </c>
      <c r="C17" s="281" t="s">
        <v>517</v>
      </c>
      <c r="D17" s="281"/>
      <c r="E17" s="281"/>
      <c r="F17" s="281"/>
      <c r="G17" s="281"/>
    </row>
    <row r="18" spans="1:7" x14ac:dyDescent="0.2">
      <c r="A18" s="281" t="s">
        <v>518</v>
      </c>
      <c r="B18" s="281"/>
      <c r="C18" s="281"/>
      <c r="D18" s="281"/>
      <c r="E18" s="281"/>
      <c r="F18" s="281"/>
      <c r="G18" s="281"/>
    </row>
    <row r="19" spans="1:7" x14ac:dyDescent="0.2">
      <c r="A19" s="281" t="s">
        <v>519</v>
      </c>
      <c r="B19" s="281"/>
      <c r="C19" s="281"/>
      <c r="D19" s="281"/>
      <c r="E19" s="281"/>
      <c r="F19" s="281"/>
      <c r="G19" s="281"/>
    </row>
    <row r="20" spans="1:7" x14ac:dyDescent="0.2">
      <c r="A20" s="281" t="s">
        <v>520</v>
      </c>
      <c r="B20" s="281"/>
      <c r="C20" s="281"/>
      <c r="D20" s="281"/>
      <c r="E20" s="281"/>
      <c r="F20" s="281"/>
      <c r="G20" s="281"/>
    </row>
    <row r="21" spans="1:7" x14ac:dyDescent="0.2">
      <c r="A21" s="281"/>
      <c r="B21" s="281"/>
      <c r="C21" s="281"/>
      <c r="D21" s="281"/>
      <c r="E21" s="281"/>
      <c r="F21" s="281"/>
      <c r="G21" s="281"/>
    </row>
    <row r="22" spans="1:7" x14ac:dyDescent="0.2">
      <c r="A22" s="281" t="s">
        <v>521</v>
      </c>
      <c r="B22" s="281"/>
      <c r="C22" s="281"/>
      <c r="D22" s="281"/>
      <c r="E22" s="281"/>
      <c r="F22" s="281"/>
      <c r="G22" s="281"/>
    </row>
    <row r="23" spans="1:7" x14ac:dyDescent="0.2">
      <c r="A23" s="306" t="s">
        <v>522</v>
      </c>
      <c r="B23" s="281"/>
      <c r="C23" s="281"/>
      <c r="D23" s="281"/>
      <c r="E23" s="281"/>
      <c r="F23" s="281"/>
      <c r="G23" s="281"/>
    </row>
    <row r="24" spans="1:7" x14ac:dyDescent="0.2">
      <c r="A24" s="306" t="s">
        <v>523</v>
      </c>
      <c r="B24" s="281"/>
      <c r="C24" s="281"/>
      <c r="D24" s="281"/>
      <c r="E24" s="281"/>
      <c r="F24" s="281"/>
      <c r="G24" s="281"/>
    </row>
    <row r="25" spans="1:7" x14ac:dyDescent="0.2">
      <c r="A25" s="281" t="s">
        <v>524</v>
      </c>
      <c r="B25" s="281"/>
      <c r="C25" s="281"/>
      <c r="D25" s="281"/>
      <c r="E25" s="281"/>
      <c r="F25" s="281"/>
      <c r="G25" s="281"/>
    </row>
    <row r="26" spans="1:7" x14ac:dyDescent="0.2">
      <c r="A26" s="277"/>
      <c r="B26" s="277"/>
      <c r="C26" s="277"/>
      <c r="D26" s="277"/>
      <c r="E26" s="277"/>
      <c r="F26" s="277"/>
      <c r="G26" s="277"/>
    </row>
    <row r="27" spans="1:7" x14ac:dyDescent="0.2">
      <c r="A27" s="489" t="s">
        <v>525</v>
      </c>
      <c r="B27" s="490"/>
      <c r="C27" s="490"/>
      <c r="D27" s="490"/>
      <c r="E27" s="490"/>
      <c r="F27" s="490"/>
      <c r="G27" s="490"/>
    </row>
    <row r="28" spans="1:7" ht="18" x14ac:dyDescent="0.2">
      <c r="A28" s="284" t="s">
        <v>654</v>
      </c>
      <c r="B28" s="277"/>
      <c r="C28" s="277"/>
      <c r="D28" s="277"/>
      <c r="E28" s="277"/>
      <c r="F28" s="277"/>
      <c r="G28" s="277"/>
    </row>
    <row r="29" spans="1:7" ht="18" x14ac:dyDescent="0.2">
      <c r="A29" s="284" t="s">
        <v>526</v>
      </c>
      <c r="B29" s="277"/>
      <c r="C29" s="277"/>
      <c r="D29" s="277"/>
      <c r="E29" s="277"/>
      <c r="F29" s="277"/>
      <c r="G29" s="277"/>
    </row>
  </sheetData>
  <mergeCells count="11">
    <mergeCell ref="B1:E1"/>
    <mergeCell ref="A27:G27"/>
    <mergeCell ref="A2:G2"/>
    <mergeCell ref="A3:G3"/>
    <mergeCell ref="A13:A14"/>
    <mergeCell ref="B13:C13"/>
    <mergeCell ref="D13:E13"/>
    <mergeCell ref="F13:G13"/>
    <mergeCell ref="B14:C14"/>
    <mergeCell ref="D14:E14"/>
    <mergeCell ref="F14:G14"/>
  </mergeCells>
  <pageMargins left="0.45" right="0.39" top="0.75" bottom="0.41"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view="pageBreakPreview" zoomScaleNormal="85" zoomScaleSheetLayoutView="100" workbookViewId="0">
      <selection activeCell="A42" sqref="A42"/>
    </sheetView>
  </sheetViews>
  <sheetFormatPr defaultColWidth="9.140625" defaultRowHeight="15" x14ac:dyDescent="0.2"/>
  <cols>
    <col min="1" max="1" width="53.7109375" style="215" bestFit="1" customWidth="1"/>
    <col min="2" max="7" width="15.7109375" style="215" customWidth="1"/>
    <col min="8" max="16384" width="9.140625" style="215"/>
  </cols>
  <sheetData>
    <row r="1" spans="1:7" x14ac:dyDescent="0.2">
      <c r="A1" s="285"/>
    </row>
    <row r="2" spans="1:7" x14ac:dyDescent="0.2">
      <c r="A2" s="479" t="s">
        <v>75</v>
      </c>
      <c r="B2" s="488"/>
      <c r="C2" s="488"/>
      <c r="D2" s="488"/>
      <c r="E2" s="488"/>
      <c r="F2" s="488"/>
      <c r="G2" s="488"/>
    </row>
    <row r="3" spans="1:7" x14ac:dyDescent="0.2">
      <c r="A3" s="479" t="s">
        <v>283</v>
      </c>
      <c r="B3" s="488"/>
      <c r="C3" s="488"/>
      <c r="D3" s="488"/>
      <c r="E3" s="488"/>
      <c r="F3" s="488"/>
      <c r="G3" s="488"/>
    </row>
    <row r="4" spans="1:7" s="286" customFormat="1" x14ac:dyDescent="0.2">
      <c r="A4" s="480" t="s">
        <v>656</v>
      </c>
      <c r="B4" s="483"/>
      <c r="C4" s="483"/>
      <c r="D4" s="483"/>
      <c r="E4" s="483"/>
      <c r="F4" s="483"/>
      <c r="G4" s="483"/>
    </row>
    <row r="5" spans="1:7" x14ac:dyDescent="0.2">
      <c r="A5" s="277"/>
      <c r="B5" s="277"/>
      <c r="C5" s="277"/>
      <c r="D5" s="277"/>
      <c r="E5" s="277"/>
      <c r="F5" s="277"/>
      <c r="G5" s="277"/>
    </row>
    <row r="6" spans="1:7" x14ac:dyDescent="0.2">
      <c r="A6" s="114" t="s">
        <v>588</v>
      </c>
      <c r="B6" s="278" t="s">
        <v>527</v>
      </c>
      <c r="C6" s="277"/>
      <c r="E6" s="277"/>
      <c r="F6" s="277"/>
      <c r="G6" s="277"/>
    </row>
    <row r="7" spans="1:7" x14ac:dyDescent="0.2">
      <c r="A7" s="114" t="s">
        <v>589</v>
      </c>
      <c r="B7" s="278" t="s">
        <v>527</v>
      </c>
      <c r="C7" s="277"/>
      <c r="E7" s="277"/>
      <c r="F7" s="277"/>
      <c r="G7" s="277"/>
    </row>
    <row r="8" spans="1:7" x14ac:dyDescent="0.2">
      <c r="A8" s="45" t="s">
        <v>586</v>
      </c>
      <c r="B8" s="278" t="s">
        <v>527</v>
      </c>
      <c r="C8" s="277"/>
      <c r="D8" s="278"/>
      <c r="E8" s="277"/>
      <c r="F8" s="277"/>
      <c r="G8" s="277"/>
    </row>
    <row r="9" spans="1:7" x14ac:dyDescent="0.2">
      <c r="A9" s="45"/>
      <c r="B9" s="277"/>
      <c r="C9" s="277"/>
      <c r="D9" s="278"/>
      <c r="E9" s="277"/>
      <c r="F9" s="277"/>
      <c r="G9" s="277"/>
    </row>
    <row r="10" spans="1:7" x14ac:dyDescent="0.2">
      <c r="A10" s="277"/>
      <c r="B10" s="277"/>
      <c r="C10" s="277"/>
      <c r="D10" s="277"/>
      <c r="E10" s="277"/>
      <c r="F10" s="62" t="s">
        <v>446</v>
      </c>
      <c r="G10" s="277"/>
    </row>
    <row r="11" spans="1:7" x14ac:dyDescent="0.2">
      <c r="A11" s="291" t="s">
        <v>3</v>
      </c>
      <c r="B11" s="291" t="s">
        <v>528</v>
      </c>
      <c r="C11" s="291" t="s">
        <v>529</v>
      </c>
      <c r="D11" s="291" t="s">
        <v>530</v>
      </c>
      <c r="E11" s="291" t="s">
        <v>531</v>
      </c>
      <c r="F11" s="291" t="s">
        <v>532</v>
      </c>
      <c r="G11" s="291" t="s">
        <v>533</v>
      </c>
    </row>
    <row r="12" spans="1:7" x14ac:dyDescent="0.2">
      <c r="A12" s="307">
        <v>1</v>
      </c>
      <c r="B12" s="307">
        <v>2</v>
      </c>
      <c r="C12" s="307">
        <v>3</v>
      </c>
      <c r="D12" s="307">
        <v>4</v>
      </c>
      <c r="E12" s="307">
        <v>5</v>
      </c>
      <c r="F12" s="307">
        <v>6</v>
      </c>
      <c r="G12" s="307">
        <v>7</v>
      </c>
    </row>
    <row r="13" spans="1:7" ht="18" x14ac:dyDescent="0.2">
      <c r="A13" s="281" t="s">
        <v>534</v>
      </c>
      <c r="B13" s="281"/>
      <c r="C13" s="281"/>
      <c r="D13" s="281"/>
      <c r="E13" s="281"/>
      <c r="F13" s="281"/>
      <c r="G13" s="281"/>
    </row>
    <row r="14" spans="1:7" ht="18" x14ac:dyDescent="0.2">
      <c r="A14" s="281" t="s">
        <v>535</v>
      </c>
      <c r="B14" s="281"/>
      <c r="C14" s="281"/>
      <c r="D14" s="281"/>
      <c r="E14" s="281"/>
      <c r="F14" s="281"/>
      <c r="G14" s="281"/>
    </row>
    <row r="15" spans="1:7" x14ac:dyDescent="0.2">
      <c r="A15" s="281" t="s">
        <v>536</v>
      </c>
      <c r="B15" s="281"/>
      <c r="C15" s="281"/>
      <c r="D15" s="281"/>
      <c r="E15" s="281"/>
      <c r="F15" s="281"/>
      <c r="G15" s="281"/>
    </row>
    <row r="16" spans="1:7" ht="18" x14ac:dyDescent="0.2">
      <c r="A16" s="281" t="s">
        <v>537</v>
      </c>
      <c r="B16" s="281"/>
      <c r="C16" s="281"/>
      <c r="D16" s="281"/>
      <c r="E16" s="281"/>
      <c r="F16" s="281"/>
      <c r="G16" s="281"/>
    </row>
    <row r="17" spans="1:7" x14ac:dyDescent="0.2">
      <c r="A17" s="281" t="s">
        <v>538</v>
      </c>
      <c r="B17" s="281"/>
      <c r="C17" s="281"/>
      <c r="D17" s="281"/>
      <c r="E17" s="281"/>
      <c r="F17" s="281"/>
      <c r="G17" s="281"/>
    </row>
    <row r="18" spans="1:7" ht="18" x14ac:dyDescent="0.2">
      <c r="A18" s="281" t="s">
        <v>539</v>
      </c>
      <c r="B18" s="281"/>
      <c r="C18" s="281"/>
      <c r="D18" s="281"/>
      <c r="E18" s="281"/>
      <c r="F18" s="281"/>
      <c r="G18" s="281"/>
    </row>
    <row r="19" spans="1:7" ht="18" x14ac:dyDescent="0.2">
      <c r="A19" s="281" t="s">
        <v>540</v>
      </c>
      <c r="B19" s="281" t="s">
        <v>541</v>
      </c>
      <c r="C19" s="281" t="s">
        <v>541</v>
      </c>
      <c r="D19" s="281" t="s">
        <v>541</v>
      </c>
      <c r="E19" s="281" t="s">
        <v>541</v>
      </c>
      <c r="F19" s="281" t="s">
        <v>541</v>
      </c>
      <c r="G19" s="281" t="s">
        <v>541</v>
      </c>
    </row>
    <row r="20" spans="1:7" ht="18" x14ac:dyDescent="0.2">
      <c r="A20" s="281" t="s">
        <v>542</v>
      </c>
      <c r="B20" s="281"/>
      <c r="C20" s="281"/>
      <c r="D20" s="281"/>
      <c r="E20" s="281"/>
      <c r="F20" s="281"/>
      <c r="G20" s="281"/>
    </row>
    <row r="21" spans="1:7" x14ac:dyDescent="0.2">
      <c r="A21" s="281" t="s">
        <v>543</v>
      </c>
      <c r="B21" s="281"/>
      <c r="C21" s="281"/>
      <c r="D21" s="281"/>
      <c r="E21" s="281"/>
      <c r="F21" s="281"/>
      <c r="G21" s="281"/>
    </row>
    <row r="22" spans="1:7" ht="18" x14ac:dyDescent="0.2">
      <c r="A22" s="281" t="s">
        <v>544</v>
      </c>
      <c r="B22" s="281"/>
      <c r="C22" s="281"/>
      <c r="D22" s="281"/>
      <c r="E22" s="281"/>
      <c r="F22" s="281"/>
      <c r="G22" s="281"/>
    </row>
    <row r="23" spans="1:7" x14ac:dyDescent="0.2">
      <c r="A23" s="281" t="s">
        <v>545</v>
      </c>
      <c r="B23" s="281"/>
      <c r="C23" s="281"/>
      <c r="D23" s="281"/>
      <c r="E23" s="281"/>
      <c r="F23" s="281"/>
      <c r="G23" s="281"/>
    </row>
    <row r="24" spans="1:7" ht="18" x14ac:dyDescent="0.2">
      <c r="A24" s="281" t="s">
        <v>546</v>
      </c>
      <c r="B24" s="281"/>
      <c r="C24" s="281"/>
      <c r="D24" s="281"/>
      <c r="E24" s="281"/>
      <c r="F24" s="281"/>
      <c r="G24" s="281"/>
    </row>
    <row r="25" spans="1:7" x14ac:dyDescent="0.2">
      <c r="A25" s="281" t="s">
        <v>547</v>
      </c>
      <c r="B25" s="281"/>
      <c r="C25" s="281"/>
      <c r="D25" s="281"/>
      <c r="E25" s="281"/>
      <c r="F25" s="281"/>
      <c r="G25" s="281"/>
    </row>
    <row r="26" spans="1:7" ht="18" x14ac:dyDescent="0.2">
      <c r="A26" s="281" t="s">
        <v>548</v>
      </c>
      <c r="B26" s="281"/>
      <c r="C26" s="281"/>
      <c r="D26" s="281"/>
      <c r="E26" s="281"/>
      <c r="F26" s="281"/>
      <c r="G26" s="281"/>
    </row>
    <row r="27" spans="1:7" ht="18" x14ac:dyDescent="0.2">
      <c r="A27" s="281" t="s">
        <v>549</v>
      </c>
      <c r="B27" s="281"/>
      <c r="C27" s="281"/>
      <c r="D27" s="281"/>
      <c r="E27" s="281"/>
      <c r="F27" s="281"/>
      <c r="G27" s="281"/>
    </row>
    <row r="28" spans="1:7" ht="18" x14ac:dyDescent="0.2">
      <c r="A28" s="281" t="s">
        <v>550</v>
      </c>
      <c r="B28" s="281"/>
      <c r="C28" s="281"/>
      <c r="D28" s="281"/>
      <c r="E28" s="281"/>
      <c r="F28" s="281"/>
      <c r="G28" s="281"/>
    </row>
    <row r="29" spans="1:7" x14ac:dyDescent="0.2">
      <c r="A29" s="277"/>
      <c r="B29" s="277"/>
      <c r="C29" s="277"/>
      <c r="D29" s="277"/>
      <c r="E29" s="277"/>
      <c r="F29" s="277"/>
      <c r="G29" s="277"/>
    </row>
    <row r="30" spans="1:7" ht="18" x14ac:dyDescent="0.2">
      <c r="A30" s="491" t="s">
        <v>551</v>
      </c>
      <c r="B30" s="491"/>
      <c r="C30" s="491"/>
      <c r="D30" s="491"/>
      <c r="E30" s="491"/>
      <c r="F30" s="491"/>
      <c r="G30" s="491"/>
    </row>
    <row r="31" spans="1:7" ht="18" x14ac:dyDescent="0.2">
      <c r="A31" s="491" t="s">
        <v>552</v>
      </c>
      <c r="B31" s="491"/>
      <c r="C31" s="491"/>
      <c r="D31" s="491"/>
      <c r="E31" s="491"/>
      <c r="F31" s="491"/>
      <c r="G31" s="491"/>
    </row>
    <row r="32" spans="1:7" ht="18" x14ac:dyDescent="0.2">
      <c r="A32" s="491" t="s">
        <v>553</v>
      </c>
      <c r="B32" s="491"/>
      <c r="C32" s="491"/>
      <c r="D32" s="491"/>
      <c r="E32" s="491"/>
      <c r="F32" s="491"/>
      <c r="G32" s="491"/>
    </row>
    <row r="33" spans="1:7" ht="18" x14ac:dyDescent="0.2">
      <c r="A33" s="491" t="s">
        <v>554</v>
      </c>
      <c r="B33" s="491"/>
      <c r="C33" s="491"/>
      <c r="D33" s="491"/>
      <c r="E33" s="491"/>
      <c r="F33" s="491"/>
      <c r="G33" s="491"/>
    </row>
    <row r="34" spans="1:7" ht="18" x14ac:dyDescent="0.2">
      <c r="A34" s="491" t="s">
        <v>555</v>
      </c>
      <c r="B34" s="491"/>
      <c r="C34" s="491"/>
      <c r="D34" s="491"/>
      <c r="E34" s="491"/>
      <c r="F34" s="491"/>
      <c r="G34" s="491"/>
    </row>
    <row r="35" spans="1:7" ht="18" x14ac:dyDescent="0.2">
      <c r="A35" s="491" t="s">
        <v>556</v>
      </c>
      <c r="B35" s="491"/>
      <c r="C35" s="491"/>
      <c r="D35" s="491"/>
      <c r="E35" s="491"/>
      <c r="F35" s="491"/>
      <c r="G35" s="491"/>
    </row>
    <row r="36" spans="1:7" ht="18" x14ac:dyDescent="0.2">
      <c r="A36" s="491" t="s">
        <v>557</v>
      </c>
      <c r="B36" s="491"/>
      <c r="C36" s="491"/>
      <c r="D36" s="491"/>
      <c r="E36" s="491"/>
      <c r="F36" s="491"/>
      <c r="G36" s="491"/>
    </row>
    <row r="37" spans="1:7" ht="18" x14ac:dyDescent="0.2">
      <c r="A37" s="491" t="s">
        <v>558</v>
      </c>
      <c r="B37" s="491"/>
      <c r="C37" s="491"/>
      <c r="D37" s="491"/>
      <c r="E37" s="491"/>
      <c r="F37" s="491"/>
      <c r="G37" s="491"/>
    </row>
    <row r="38" spans="1:7" ht="18" x14ac:dyDescent="0.2">
      <c r="A38" s="491" t="s">
        <v>559</v>
      </c>
      <c r="B38" s="491"/>
      <c r="C38" s="491"/>
      <c r="D38" s="491"/>
      <c r="E38" s="491"/>
      <c r="F38" s="491"/>
      <c r="G38" s="491"/>
    </row>
    <row r="39" spans="1:7" ht="18" x14ac:dyDescent="0.2">
      <c r="A39" s="491" t="s">
        <v>560</v>
      </c>
      <c r="B39" s="491"/>
      <c r="C39" s="491"/>
      <c r="D39" s="491"/>
      <c r="E39" s="491"/>
      <c r="F39" s="491"/>
      <c r="G39" s="491"/>
    </row>
    <row r="40" spans="1:7" ht="18" x14ac:dyDescent="0.2">
      <c r="A40" s="491" t="s">
        <v>655</v>
      </c>
      <c r="B40" s="491"/>
      <c r="C40" s="491"/>
      <c r="D40" s="491"/>
      <c r="E40" s="491"/>
      <c r="F40" s="491"/>
      <c r="G40" s="491"/>
    </row>
    <row r="41" spans="1:7" ht="18" x14ac:dyDescent="0.2">
      <c r="A41" s="491" t="s">
        <v>662</v>
      </c>
      <c r="B41" s="491"/>
      <c r="C41" s="491"/>
      <c r="D41" s="491"/>
      <c r="E41" s="491"/>
      <c r="F41" s="491"/>
      <c r="G41" s="491"/>
    </row>
  </sheetData>
  <mergeCells count="15">
    <mergeCell ref="A35:G35"/>
    <mergeCell ref="A2:G2"/>
    <mergeCell ref="A3:G3"/>
    <mergeCell ref="A4:G4"/>
    <mergeCell ref="A30:G30"/>
    <mergeCell ref="A31:G31"/>
    <mergeCell ref="A32:G32"/>
    <mergeCell ref="A33:G33"/>
    <mergeCell ref="A34:G34"/>
    <mergeCell ref="A41:G41"/>
    <mergeCell ref="A36:G36"/>
    <mergeCell ref="A37:G37"/>
    <mergeCell ref="A38:G38"/>
    <mergeCell ref="A39:G39"/>
    <mergeCell ref="A40:G40"/>
  </mergeCells>
  <pageMargins left="0.27" right="0.25" top="0.75" bottom="0.45" header="0.3" footer="0.3"/>
  <pageSetup paperSize="9" scale="97" orientation="landscape" r:id="rId1"/>
  <rowBreaks count="1" manualBreakCount="1">
    <brk id="29"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view="pageBreakPreview" zoomScaleNormal="85" zoomScaleSheetLayoutView="100" workbookViewId="0">
      <selection activeCell="C5" sqref="C5"/>
    </sheetView>
  </sheetViews>
  <sheetFormatPr defaultColWidth="9.140625" defaultRowHeight="15" x14ac:dyDescent="0.2"/>
  <cols>
    <col min="1" max="1" width="9.140625" style="215"/>
    <col min="2" max="2" width="21.7109375" style="215" customWidth="1"/>
    <col min="3" max="3" width="28.140625" style="215" customWidth="1"/>
    <col min="4" max="4" width="22.42578125" style="215" customWidth="1"/>
    <col min="5" max="5" width="22.28515625" style="215" customWidth="1"/>
    <col min="6" max="6" width="24.5703125" style="215" customWidth="1"/>
    <col min="7" max="16384" width="9.140625" style="215"/>
  </cols>
  <sheetData>
    <row r="1" spans="1:6" x14ac:dyDescent="0.2">
      <c r="A1" s="285"/>
    </row>
    <row r="2" spans="1:6" x14ac:dyDescent="0.2">
      <c r="A2" s="479" t="s">
        <v>75</v>
      </c>
      <c r="B2" s="488"/>
      <c r="C2" s="488"/>
      <c r="D2" s="488"/>
      <c r="E2" s="488"/>
      <c r="F2" s="488"/>
    </row>
    <row r="3" spans="1:6" x14ac:dyDescent="0.2">
      <c r="A3" s="479" t="s">
        <v>283</v>
      </c>
      <c r="B3" s="488"/>
      <c r="C3" s="488"/>
      <c r="D3" s="488"/>
      <c r="E3" s="488"/>
      <c r="F3" s="488"/>
    </row>
    <row r="4" spans="1:6" s="286" customFormat="1" x14ac:dyDescent="0.2">
      <c r="A4" s="480" t="s">
        <v>664</v>
      </c>
      <c r="B4" s="483"/>
      <c r="C4" s="483"/>
      <c r="D4" s="483"/>
      <c r="E4" s="483"/>
      <c r="F4" s="483"/>
    </row>
    <row r="5" spans="1:6" x14ac:dyDescent="0.2">
      <c r="A5" s="62"/>
      <c r="B5" s="62"/>
      <c r="C5" s="62"/>
      <c r="D5" s="62"/>
      <c r="E5" s="62"/>
      <c r="F5" s="62"/>
    </row>
    <row r="6" spans="1:6" x14ac:dyDescent="0.2">
      <c r="A6" s="114" t="s">
        <v>588</v>
      </c>
      <c r="B6" s="62"/>
      <c r="C6" s="308"/>
      <c r="D6" s="308" t="s">
        <v>561</v>
      </c>
      <c r="E6" s="62"/>
      <c r="F6" s="62"/>
    </row>
    <row r="7" spans="1:6" x14ac:dyDescent="0.2">
      <c r="A7" s="114" t="s">
        <v>589</v>
      </c>
      <c r="B7" s="62"/>
      <c r="C7" s="308"/>
      <c r="D7" s="308" t="s">
        <v>561</v>
      </c>
      <c r="E7" s="62"/>
      <c r="F7" s="62"/>
    </row>
    <row r="8" spans="1:6" x14ac:dyDescent="0.2">
      <c r="A8" s="45" t="s">
        <v>586</v>
      </c>
      <c r="B8" s="62"/>
      <c r="C8" s="308"/>
      <c r="D8" s="308" t="s">
        <v>561</v>
      </c>
      <c r="E8" s="62"/>
      <c r="F8" s="62"/>
    </row>
    <row r="9" spans="1:6" x14ac:dyDescent="0.2">
      <c r="A9" s="45" t="s">
        <v>562</v>
      </c>
      <c r="B9" s="62"/>
      <c r="C9" s="308"/>
      <c r="D9" s="308" t="s">
        <v>561</v>
      </c>
      <c r="E9" s="62"/>
      <c r="F9" s="62"/>
    </row>
    <row r="10" spans="1:6" x14ac:dyDescent="0.2">
      <c r="A10" s="62"/>
      <c r="B10" s="62"/>
      <c r="C10" s="62"/>
      <c r="D10" s="62"/>
      <c r="E10" s="62"/>
      <c r="F10" s="62"/>
    </row>
    <row r="11" spans="1:6" ht="42.75" x14ac:dyDescent="0.2">
      <c r="A11" s="279" t="s">
        <v>220</v>
      </c>
      <c r="B11" s="279" t="s">
        <v>563</v>
      </c>
      <c r="C11" s="279" t="s">
        <v>564</v>
      </c>
      <c r="D11" s="279" t="s">
        <v>565</v>
      </c>
      <c r="E11" s="279" t="s">
        <v>566</v>
      </c>
      <c r="F11" s="279" t="s">
        <v>567</v>
      </c>
    </row>
    <row r="12" spans="1:6" x14ac:dyDescent="0.2">
      <c r="A12" s="280" t="s">
        <v>476</v>
      </c>
      <c r="B12" s="280" t="s">
        <v>477</v>
      </c>
      <c r="C12" s="280" t="s">
        <v>478</v>
      </c>
      <c r="D12" s="280" t="s">
        <v>479</v>
      </c>
      <c r="E12" s="280" t="s">
        <v>480</v>
      </c>
      <c r="F12" s="280" t="s">
        <v>481</v>
      </c>
    </row>
    <row r="13" spans="1:6" x14ac:dyDescent="0.2">
      <c r="A13" s="111"/>
      <c r="B13" s="111"/>
      <c r="C13" s="111"/>
      <c r="D13" s="111"/>
      <c r="E13" s="111"/>
      <c r="F13" s="111"/>
    </row>
    <row r="14" spans="1:6" x14ac:dyDescent="0.2">
      <c r="A14" s="111"/>
      <c r="B14" s="111"/>
      <c r="C14" s="111"/>
      <c r="D14" s="111"/>
      <c r="E14" s="111"/>
      <c r="F14" s="111"/>
    </row>
    <row r="15" spans="1:6" x14ac:dyDescent="0.2">
      <c r="A15" s="111"/>
      <c r="B15" s="111"/>
      <c r="C15" s="111"/>
      <c r="D15" s="111"/>
      <c r="E15" s="111"/>
      <c r="F15" s="111"/>
    </row>
    <row r="16" spans="1:6" x14ac:dyDescent="0.2">
      <c r="A16" s="111"/>
      <c r="B16" s="111"/>
      <c r="C16" s="111"/>
      <c r="D16" s="111"/>
      <c r="E16" s="111"/>
      <c r="F16" s="111"/>
    </row>
    <row r="17" spans="1:6" x14ac:dyDescent="0.2">
      <c r="A17" s="111"/>
      <c r="B17" s="111"/>
      <c r="C17" s="111"/>
      <c r="D17" s="111"/>
      <c r="E17" s="111"/>
      <c r="F17" s="111"/>
    </row>
    <row r="18" spans="1:6" x14ac:dyDescent="0.2">
      <c r="A18" s="111"/>
      <c r="B18" s="111"/>
      <c r="C18" s="111"/>
      <c r="D18" s="111"/>
      <c r="E18" s="111"/>
      <c r="F18" s="111"/>
    </row>
    <row r="19" spans="1:6" x14ac:dyDescent="0.2">
      <c r="A19" s="111"/>
      <c r="B19" s="111"/>
      <c r="C19" s="111"/>
      <c r="D19" s="111"/>
      <c r="E19" s="111"/>
      <c r="F19" s="111"/>
    </row>
    <row r="20" spans="1:6" x14ac:dyDescent="0.2">
      <c r="A20" s="111"/>
      <c r="B20" s="111"/>
      <c r="C20" s="111"/>
      <c r="D20" s="111"/>
      <c r="E20" s="111"/>
      <c r="F20" s="111"/>
    </row>
    <row r="21" spans="1:6" x14ac:dyDescent="0.2">
      <c r="A21" s="111"/>
      <c r="B21" s="111"/>
      <c r="C21" s="111"/>
      <c r="D21" s="111"/>
      <c r="E21" s="111"/>
      <c r="F21" s="111"/>
    </row>
    <row r="22" spans="1:6" x14ac:dyDescent="0.2">
      <c r="A22" s="111"/>
      <c r="B22" s="111"/>
      <c r="C22" s="111"/>
      <c r="D22" s="111"/>
      <c r="E22" s="111"/>
      <c r="F22" s="111"/>
    </row>
    <row r="23" spans="1:6" x14ac:dyDescent="0.2">
      <c r="A23" s="111"/>
      <c r="B23" s="111" t="s">
        <v>16</v>
      </c>
      <c r="C23" s="111"/>
      <c r="D23" s="111"/>
      <c r="E23" s="111"/>
      <c r="F23" s="111"/>
    </row>
    <row r="24" spans="1:6" x14ac:dyDescent="0.2">
      <c r="A24" s="62"/>
      <c r="B24" s="62"/>
      <c r="C24" s="62"/>
      <c r="D24" s="62"/>
      <c r="E24" s="62"/>
      <c r="F24" s="62"/>
    </row>
    <row r="25" spans="1:6" ht="31.5" customHeight="1" x14ac:dyDescent="0.2">
      <c r="A25" s="487" t="s">
        <v>568</v>
      </c>
      <c r="B25" s="492"/>
      <c r="C25" s="492"/>
      <c r="D25" s="492"/>
      <c r="E25" s="492"/>
      <c r="F25" s="492"/>
    </row>
    <row r="26" spans="1:6" x14ac:dyDescent="0.2">
      <c r="A26" s="309"/>
      <c r="B26" s="309"/>
      <c r="C26" s="309"/>
      <c r="D26" s="309"/>
      <c r="E26" s="309"/>
      <c r="F26" s="309"/>
    </row>
    <row r="27" spans="1:6" x14ac:dyDescent="0.2">
      <c r="A27" s="62" t="s">
        <v>494</v>
      </c>
      <c r="B27" s="62"/>
      <c r="C27" s="62"/>
      <c r="D27" s="62"/>
      <c r="E27" s="62"/>
      <c r="F27" s="62"/>
    </row>
    <row r="28" spans="1:6" x14ac:dyDescent="0.2">
      <c r="A28" s="493" t="s">
        <v>569</v>
      </c>
      <c r="B28" s="493"/>
      <c r="C28" s="493"/>
      <c r="D28" s="493"/>
      <c r="E28" s="493"/>
      <c r="F28" s="493"/>
    </row>
    <row r="29" spans="1:6" x14ac:dyDescent="0.2">
      <c r="A29" s="492" t="s">
        <v>657</v>
      </c>
      <c r="B29" s="492"/>
      <c r="C29" s="492"/>
      <c r="D29" s="492"/>
      <c r="E29" s="492"/>
      <c r="F29" s="492"/>
    </row>
  </sheetData>
  <mergeCells count="6">
    <mergeCell ref="A29:F29"/>
    <mergeCell ref="A2:F2"/>
    <mergeCell ref="A3:F3"/>
    <mergeCell ref="A4:F4"/>
    <mergeCell ref="A25:F25"/>
    <mergeCell ref="A28:F28"/>
  </mergeCells>
  <pageMargins left="0.36" right="0.36" top="0.75" bottom="0.48" header="0.3" footer="0.3"/>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showGridLines="0" view="pageBreakPreview" zoomScaleNormal="75" zoomScaleSheetLayoutView="100" workbookViewId="0">
      <selection activeCell="J16" sqref="J16"/>
    </sheetView>
  </sheetViews>
  <sheetFormatPr defaultRowHeight="15" x14ac:dyDescent="0.2"/>
  <cols>
    <col min="1" max="1" width="4.7109375" style="91" customWidth="1"/>
    <col min="2" max="2" width="59.140625" style="91" bestFit="1" customWidth="1"/>
    <col min="3" max="3" width="9" style="91" bestFit="1" customWidth="1"/>
    <col min="4" max="4" width="8.140625" style="91" bestFit="1" customWidth="1"/>
    <col min="5" max="5" width="9" style="91" bestFit="1" customWidth="1"/>
    <col min="6" max="8" width="9" style="91" customWidth="1"/>
    <col min="9" max="9" width="9" style="91" bestFit="1" customWidth="1"/>
    <col min="10" max="10" width="8.140625" style="91" bestFit="1" customWidth="1"/>
    <col min="11" max="12" width="9" style="91" bestFit="1" customWidth="1"/>
    <col min="13" max="13" width="8.140625" style="91" bestFit="1" customWidth="1"/>
    <col min="14" max="15" width="9" style="91" bestFit="1" customWidth="1"/>
    <col min="16" max="16" width="8.140625" style="91" bestFit="1" customWidth="1"/>
    <col min="17" max="17" width="9" style="91" bestFit="1" customWidth="1"/>
    <col min="18" max="18" width="9.5703125" style="91" bestFit="1" customWidth="1"/>
    <col min="19" max="19" width="16.42578125" style="91" customWidth="1"/>
    <col min="20" max="16384" width="9.140625" style="91"/>
  </cols>
  <sheetData>
    <row r="1" spans="1:19" x14ac:dyDescent="0.2">
      <c r="A1" s="92"/>
      <c r="B1" s="92"/>
      <c r="C1" s="92"/>
      <c r="D1" s="92"/>
      <c r="E1" s="92"/>
      <c r="F1" s="92"/>
      <c r="G1" s="92"/>
      <c r="H1" s="92"/>
      <c r="I1" s="93"/>
      <c r="J1" s="93"/>
      <c r="K1" s="93"/>
      <c r="L1" s="93"/>
      <c r="M1" s="93"/>
      <c r="N1" s="93"/>
      <c r="O1" s="93"/>
      <c r="P1" s="93"/>
      <c r="Q1" s="93"/>
      <c r="R1" s="93"/>
      <c r="S1" s="93"/>
    </row>
    <row r="2" spans="1:19" x14ac:dyDescent="0.2">
      <c r="A2" s="364" t="s">
        <v>75</v>
      </c>
      <c r="B2" s="365"/>
      <c r="C2" s="365"/>
      <c r="D2" s="365"/>
      <c r="E2" s="365"/>
      <c r="F2" s="365"/>
      <c r="G2" s="365"/>
      <c r="H2" s="365"/>
      <c r="I2" s="365"/>
      <c r="J2" s="365"/>
      <c r="K2" s="365"/>
      <c r="L2" s="365"/>
      <c r="M2" s="365"/>
      <c r="N2" s="365"/>
      <c r="O2" s="365"/>
      <c r="P2" s="365"/>
      <c r="Q2" s="365"/>
      <c r="R2" s="365"/>
      <c r="S2" s="94"/>
    </row>
    <row r="3" spans="1:19" x14ac:dyDescent="0.2">
      <c r="A3" s="351" t="s">
        <v>283</v>
      </c>
      <c r="B3" s="365"/>
      <c r="C3" s="365"/>
      <c r="D3" s="365"/>
      <c r="E3" s="365"/>
      <c r="F3" s="365"/>
      <c r="G3" s="365"/>
      <c r="H3" s="365"/>
      <c r="I3" s="365"/>
      <c r="J3" s="365"/>
      <c r="K3" s="365"/>
      <c r="L3" s="365"/>
      <c r="M3" s="365"/>
      <c r="N3" s="365"/>
      <c r="O3" s="365"/>
      <c r="P3" s="365"/>
      <c r="Q3" s="365"/>
      <c r="R3" s="365"/>
      <c r="S3" s="93"/>
    </row>
    <row r="4" spans="1:19" x14ac:dyDescent="0.2">
      <c r="A4" s="351" t="s">
        <v>292</v>
      </c>
      <c r="B4" s="365"/>
      <c r="C4" s="365"/>
      <c r="D4" s="365"/>
      <c r="E4" s="365"/>
      <c r="F4" s="365"/>
      <c r="G4" s="365"/>
      <c r="H4" s="365"/>
      <c r="I4" s="365"/>
      <c r="J4" s="365"/>
      <c r="K4" s="365"/>
      <c r="L4" s="365"/>
      <c r="M4" s="365"/>
      <c r="N4" s="365"/>
      <c r="O4" s="365"/>
      <c r="P4" s="365"/>
      <c r="Q4" s="365"/>
      <c r="R4" s="365"/>
    </row>
    <row r="5" spans="1:19" x14ac:dyDescent="0.2">
      <c r="A5" s="95"/>
      <c r="B5" s="96"/>
      <c r="C5" s="96"/>
      <c r="D5" s="96"/>
      <c r="E5" s="96"/>
      <c r="F5" s="96"/>
      <c r="G5" s="96"/>
      <c r="H5" s="96"/>
      <c r="I5" s="95"/>
      <c r="J5" s="95"/>
      <c r="K5" s="95"/>
      <c r="L5" s="95"/>
      <c r="M5" s="95"/>
      <c r="N5" s="95"/>
      <c r="O5" s="95"/>
      <c r="P5" s="95"/>
      <c r="Q5" s="95"/>
      <c r="R5" s="95"/>
      <c r="S5" s="95"/>
    </row>
    <row r="6" spans="1:19" ht="13.9" customHeight="1" x14ac:dyDescent="0.2">
      <c r="A6" s="366" t="s">
        <v>220</v>
      </c>
      <c r="B6" s="367" t="s">
        <v>76</v>
      </c>
      <c r="C6" s="372" t="s">
        <v>219</v>
      </c>
      <c r="D6" s="373"/>
      <c r="E6" s="374"/>
      <c r="F6" s="372" t="s">
        <v>659</v>
      </c>
      <c r="G6" s="373"/>
      <c r="H6" s="374"/>
      <c r="I6" s="375" t="s">
        <v>173</v>
      </c>
      <c r="J6" s="375"/>
      <c r="K6" s="375"/>
      <c r="L6" s="375"/>
      <c r="M6" s="375"/>
      <c r="N6" s="375"/>
      <c r="O6" s="375"/>
      <c r="P6" s="375"/>
      <c r="Q6" s="375"/>
      <c r="R6" s="368" t="s">
        <v>30</v>
      </c>
      <c r="S6" s="95"/>
    </row>
    <row r="7" spans="1:19" ht="15" customHeight="1" x14ac:dyDescent="0.2">
      <c r="A7" s="366"/>
      <c r="B7" s="367"/>
      <c r="C7" s="372" t="s">
        <v>215</v>
      </c>
      <c r="D7" s="373"/>
      <c r="E7" s="374"/>
      <c r="F7" s="372" t="s">
        <v>216</v>
      </c>
      <c r="G7" s="373"/>
      <c r="H7" s="374"/>
      <c r="I7" s="369" t="s">
        <v>217</v>
      </c>
      <c r="J7" s="370"/>
      <c r="K7" s="371"/>
      <c r="L7" s="369" t="s">
        <v>218</v>
      </c>
      <c r="M7" s="370"/>
      <c r="N7" s="371"/>
      <c r="O7" s="369" t="s">
        <v>667</v>
      </c>
      <c r="P7" s="370"/>
      <c r="Q7" s="371"/>
      <c r="R7" s="368"/>
      <c r="S7" s="360"/>
    </row>
    <row r="8" spans="1:19" ht="15" customHeight="1" x14ac:dyDescent="0.2">
      <c r="A8" s="366"/>
      <c r="B8" s="367"/>
      <c r="C8" s="50" t="s">
        <v>166</v>
      </c>
      <c r="D8" s="50" t="s">
        <v>167</v>
      </c>
      <c r="E8" s="50" t="s">
        <v>172</v>
      </c>
      <c r="F8" s="330" t="s">
        <v>166</v>
      </c>
      <c r="G8" s="330" t="s">
        <v>167</v>
      </c>
      <c r="H8" s="330" t="s">
        <v>172</v>
      </c>
      <c r="I8" s="50" t="s">
        <v>166</v>
      </c>
      <c r="J8" s="50" t="s">
        <v>167</v>
      </c>
      <c r="K8" s="50" t="s">
        <v>172</v>
      </c>
      <c r="L8" s="50" t="s">
        <v>166</v>
      </c>
      <c r="M8" s="50" t="s">
        <v>167</v>
      </c>
      <c r="N8" s="50" t="s">
        <v>172</v>
      </c>
      <c r="O8" s="50" t="s">
        <v>166</v>
      </c>
      <c r="P8" s="50" t="s">
        <v>167</v>
      </c>
      <c r="Q8" s="50" t="s">
        <v>172</v>
      </c>
      <c r="R8" s="368"/>
      <c r="S8" s="360"/>
    </row>
    <row r="9" spans="1:19" s="99" customFormat="1" ht="15" customHeight="1" x14ac:dyDescent="0.2">
      <c r="A9" s="10">
        <v>1</v>
      </c>
      <c r="B9" s="4" t="s">
        <v>83</v>
      </c>
      <c r="C9" s="4"/>
      <c r="D9" s="4"/>
      <c r="E9" s="4"/>
      <c r="F9" s="4"/>
      <c r="G9" s="4"/>
      <c r="H9" s="4"/>
      <c r="I9" s="80"/>
      <c r="J9" s="80"/>
      <c r="K9" s="80"/>
      <c r="L9" s="80"/>
      <c r="M9" s="80"/>
      <c r="N9" s="80"/>
      <c r="O9" s="80"/>
      <c r="P9" s="80"/>
      <c r="Q9" s="80"/>
      <c r="R9" s="97"/>
      <c r="S9" s="98"/>
    </row>
    <row r="10" spans="1:19" ht="15" customHeight="1" x14ac:dyDescent="0.2">
      <c r="A10" s="11" t="s">
        <v>36</v>
      </c>
      <c r="B10" s="5" t="s">
        <v>168</v>
      </c>
      <c r="C10" s="5"/>
      <c r="D10" s="5"/>
      <c r="E10" s="5"/>
      <c r="F10" s="5"/>
      <c r="G10" s="5"/>
      <c r="H10" s="5"/>
      <c r="I10" s="80"/>
      <c r="J10" s="80"/>
      <c r="K10" s="80"/>
      <c r="L10" s="80"/>
      <c r="M10" s="80"/>
      <c r="N10" s="80"/>
      <c r="O10" s="80"/>
      <c r="P10" s="80"/>
      <c r="Q10" s="80"/>
      <c r="R10" s="97"/>
      <c r="S10" s="98"/>
    </row>
    <row r="11" spans="1:19" ht="15" customHeight="1" x14ac:dyDescent="0.2">
      <c r="A11" s="11"/>
      <c r="B11" s="6" t="s">
        <v>282</v>
      </c>
      <c r="C11" s="5"/>
      <c r="D11" s="5"/>
      <c r="E11" s="5"/>
      <c r="F11" s="5"/>
      <c r="G11" s="5"/>
      <c r="H11" s="5"/>
      <c r="I11" s="80"/>
      <c r="J11" s="80"/>
      <c r="K11" s="80"/>
      <c r="L11" s="80"/>
      <c r="M11" s="80"/>
      <c r="N11" s="80"/>
      <c r="O11" s="80"/>
      <c r="P11" s="80"/>
      <c r="Q11" s="80"/>
      <c r="R11" s="97"/>
      <c r="S11" s="98"/>
    </row>
    <row r="12" spans="1:19" ht="15" customHeight="1" x14ac:dyDescent="0.2">
      <c r="A12" s="11"/>
      <c r="B12" s="6" t="s">
        <v>169</v>
      </c>
      <c r="C12" s="6"/>
      <c r="D12" s="6"/>
      <c r="E12" s="6"/>
      <c r="F12" s="6"/>
      <c r="G12" s="6"/>
      <c r="H12" s="6"/>
      <c r="I12" s="80"/>
      <c r="J12" s="80"/>
      <c r="K12" s="80"/>
      <c r="L12" s="80"/>
      <c r="M12" s="80"/>
      <c r="N12" s="80"/>
      <c r="O12" s="80"/>
      <c r="P12" s="80"/>
      <c r="Q12" s="80"/>
      <c r="R12" s="97"/>
      <c r="S12" s="98"/>
    </row>
    <row r="13" spans="1:19" ht="15" customHeight="1" x14ac:dyDescent="0.2">
      <c r="A13" s="11"/>
      <c r="B13" s="6" t="s">
        <v>289</v>
      </c>
      <c r="C13" s="6"/>
      <c r="D13" s="6"/>
      <c r="E13" s="6"/>
      <c r="F13" s="6"/>
      <c r="G13" s="6"/>
      <c r="H13" s="6"/>
      <c r="I13" s="80"/>
      <c r="J13" s="80"/>
      <c r="K13" s="80"/>
      <c r="L13" s="80"/>
      <c r="M13" s="80"/>
      <c r="N13" s="80"/>
      <c r="O13" s="80"/>
      <c r="P13" s="80"/>
      <c r="Q13" s="80"/>
      <c r="R13" s="97"/>
      <c r="S13" s="98"/>
    </row>
    <row r="14" spans="1:19" ht="15" customHeight="1" x14ac:dyDescent="0.2">
      <c r="A14" s="11"/>
      <c r="B14" s="6" t="s">
        <v>290</v>
      </c>
      <c r="C14" s="6"/>
      <c r="D14" s="6"/>
      <c r="E14" s="6"/>
      <c r="F14" s="6"/>
      <c r="G14" s="6"/>
      <c r="H14" s="6"/>
      <c r="I14" s="80"/>
      <c r="J14" s="80"/>
      <c r="K14" s="80"/>
      <c r="L14" s="80"/>
      <c r="M14" s="80"/>
      <c r="N14" s="80"/>
      <c r="O14" s="80"/>
      <c r="P14" s="80"/>
      <c r="Q14" s="80"/>
      <c r="R14" s="97"/>
      <c r="S14" s="98"/>
    </row>
    <row r="15" spans="1:19" ht="15" customHeight="1" x14ac:dyDescent="0.2">
      <c r="A15" s="11"/>
      <c r="B15" s="6" t="s">
        <v>170</v>
      </c>
      <c r="C15" s="6"/>
      <c r="D15" s="6"/>
      <c r="E15" s="6"/>
      <c r="F15" s="6"/>
      <c r="G15" s="6"/>
      <c r="H15" s="6"/>
      <c r="I15" s="80"/>
      <c r="J15" s="80"/>
      <c r="K15" s="80"/>
      <c r="L15" s="80"/>
      <c r="M15" s="80"/>
      <c r="N15" s="80"/>
      <c r="O15" s="80"/>
      <c r="P15" s="80"/>
      <c r="Q15" s="80"/>
      <c r="R15" s="97"/>
      <c r="S15" s="98"/>
    </row>
    <row r="16" spans="1:19" ht="15" customHeight="1" x14ac:dyDescent="0.2">
      <c r="A16" s="11"/>
      <c r="B16" s="42" t="s">
        <v>16</v>
      </c>
      <c r="C16" s="6"/>
      <c r="D16" s="6"/>
      <c r="E16" s="6"/>
      <c r="F16" s="6"/>
      <c r="G16" s="6"/>
      <c r="H16" s="6"/>
      <c r="I16" s="80"/>
      <c r="J16" s="80"/>
      <c r="K16" s="80"/>
      <c r="L16" s="80"/>
      <c r="M16" s="80"/>
      <c r="N16" s="80"/>
      <c r="O16" s="80"/>
      <c r="P16" s="80"/>
      <c r="Q16" s="80"/>
      <c r="R16" s="97"/>
      <c r="S16" s="98"/>
    </row>
    <row r="17" spans="1:19" ht="15" customHeight="1" x14ac:dyDescent="0.2">
      <c r="A17" s="11" t="s">
        <v>37</v>
      </c>
      <c r="B17" s="42" t="s">
        <v>178</v>
      </c>
      <c r="C17" s="376"/>
      <c r="D17" s="377"/>
      <c r="E17" s="378"/>
      <c r="F17" s="328"/>
      <c r="G17" s="328"/>
      <c r="H17" s="328"/>
      <c r="I17" s="379"/>
      <c r="J17" s="380"/>
      <c r="K17" s="381"/>
      <c r="L17" s="363"/>
      <c r="M17" s="363"/>
      <c r="N17" s="363"/>
      <c r="O17" s="363"/>
      <c r="P17" s="363"/>
      <c r="Q17" s="363"/>
      <c r="R17" s="97"/>
      <c r="S17" s="98"/>
    </row>
    <row r="18" spans="1:19" s="101" customFormat="1" ht="15" customHeight="1" x14ac:dyDescent="0.2">
      <c r="A18" s="11" t="s">
        <v>82</v>
      </c>
      <c r="B18" s="42" t="s">
        <v>176</v>
      </c>
      <c r="C18" s="363"/>
      <c r="D18" s="363"/>
      <c r="E18" s="363"/>
      <c r="F18" s="327"/>
      <c r="G18" s="327"/>
      <c r="H18" s="327"/>
      <c r="I18" s="363"/>
      <c r="J18" s="363"/>
      <c r="K18" s="363"/>
      <c r="L18" s="363"/>
      <c r="M18" s="363"/>
      <c r="N18" s="363"/>
      <c r="O18" s="363"/>
      <c r="P18" s="363"/>
      <c r="Q18" s="363"/>
      <c r="R18" s="100"/>
      <c r="S18" s="95"/>
    </row>
    <row r="19" spans="1:19" ht="15" customHeight="1" x14ac:dyDescent="0.2">
      <c r="A19" s="12" t="s">
        <v>44</v>
      </c>
      <c r="B19" s="7" t="s">
        <v>78</v>
      </c>
      <c r="C19" s="362"/>
      <c r="D19" s="362"/>
      <c r="E19" s="362"/>
      <c r="F19" s="326"/>
      <c r="G19" s="326"/>
      <c r="H19" s="326"/>
      <c r="I19" s="362"/>
      <c r="J19" s="362"/>
      <c r="K19" s="362"/>
      <c r="L19" s="362"/>
      <c r="M19" s="362"/>
      <c r="N19" s="362"/>
      <c r="O19" s="362"/>
      <c r="P19" s="362"/>
      <c r="Q19" s="362"/>
      <c r="R19" s="102"/>
      <c r="S19" s="98"/>
    </row>
    <row r="20" spans="1:19" ht="15" customHeight="1" x14ac:dyDescent="0.2">
      <c r="A20" s="13"/>
      <c r="B20" s="8"/>
      <c r="C20" s="8"/>
      <c r="D20" s="8"/>
      <c r="E20" s="8"/>
      <c r="F20" s="8"/>
      <c r="G20" s="8"/>
      <c r="H20" s="8"/>
      <c r="I20" s="103"/>
      <c r="J20" s="103"/>
      <c r="K20" s="103"/>
      <c r="L20" s="103"/>
      <c r="M20" s="103"/>
      <c r="N20" s="103"/>
      <c r="O20" s="103"/>
      <c r="P20" s="103"/>
      <c r="Q20" s="103"/>
      <c r="R20" s="104"/>
      <c r="S20" s="98"/>
    </row>
    <row r="21" spans="1:19" ht="15" customHeight="1" x14ac:dyDescent="0.2">
      <c r="A21" s="10">
        <v>2</v>
      </c>
      <c r="B21" s="4" t="s">
        <v>171</v>
      </c>
      <c r="C21" s="4"/>
      <c r="D21" s="4"/>
      <c r="E21" s="4"/>
      <c r="F21" s="4"/>
      <c r="G21" s="4"/>
      <c r="H21" s="4"/>
      <c r="I21" s="105"/>
      <c r="J21" s="105"/>
      <c r="K21" s="105"/>
      <c r="L21" s="105"/>
      <c r="M21" s="105"/>
      <c r="N21" s="105"/>
      <c r="O21" s="105"/>
      <c r="P21" s="105"/>
      <c r="Q21" s="105"/>
      <c r="R21" s="106"/>
    </row>
    <row r="22" spans="1:19" ht="15" customHeight="1" x14ac:dyDescent="0.2">
      <c r="A22" s="14" t="s">
        <v>174</v>
      </c>
      <c r="B22" s="5" t="s">
        <v>177</v>
      </c>
      <c r="C22" s="5"/>
      <c r="D22" s="5"/>
      <c r="E22" s="5"/>
      <c r="F22" s="5"/>
      <c r="G22" s="5"/>
      <c r="H22" s="5"/>
      <c r="I22" s="107"/>
      <c r="J22" s="107"/>
      <c r="K22" s="107"/>
      <c r="L22" s="107"/>
      <c r="M22" s="107"/>
      <c r="N22" s="107"/>
      <c r="O22" s="107"/>
      <c r="P22" s="107"/>
      <c r="Q22" s="107"/>
      <c r="R22" s="100"/>
    </row>
    <row r="23" spans="1:19" ht="15" customHeight="1" x14ac:dyDescent="0.2">
      <c r="A23" s="14"/>
      <c r="B23" s="6" t="s">
        <v>282</v>
      </c>
      <c r="C23" s="5"/>
      <c r="D23" s="5"/>
      <c r="E23" s="5"/>
      <c r="F23" s="5"/>
      <c r="G23" s="5"/>
      <c r="H23" s="5"/>
      <c r="I23" s="107"/>
      <c r="J23" s="107"/>
      <c r="K23" s="107"/>
      <c r="L23" s="107"/>
      <c r="M23" s="107"/>
      <c r="N23" s="107"/>
      <c r="O23" s="107"/>
      <c r="P23" s="107"/>
      <c r="Q23" s="107"/>
      <c r="R23" s="100"/>
    </row>
    <row r="24" spans="1:19" ht="15" customHeight="1" x14ac:dyDescent="0.2">
      <c r="A24" s="15"/>
      <c r="B24" s="6" t="s">
        <v>169</v>
      </c>
      <c r="C24" s="6"/>
      <c r="D24" s="6"/>
      <c r="E24" s="6"/>
      <c r="F24" s="6"/>
      <c r="G24" s="6"/>
      <c r="H24" s="6"/>
      <c r="I24" s="107"/>
      <c r="J24" s="107"/>
      <c r="K24" s="107"/>
      <c r="L24" s="107"/>
      <c r="M24" s="107"/>
      <c r="N24" s="107"/>
      <c r="O24" s="107"/>
      <c r="P24" s="107"/>
      <c r="Q24" s="107"/>
      <c r="R24" s="100"/>
    </row>
    <row r="25" spans="1:19" ht="15" customHeight="1" x14ac:dyDescent="0.2">
      <c r="A25" s="15"/>
      <c r="B25" s="6" t="s">
        <v>289</v>
      </c>
      <c r="C25" s="6"/>
      <c r="D25" s="6"/>
      <c r="E25" s="6"/>
      <c r="F25" s="6"/>
      <c r="G25" s="6"/>
      <c r="H25" s="6"/>
      <c r="I25" s="107"/>
      <c r="J25" s="107"/>
      <c r="K25" s="107"/>
      <c r="L25" s="107"/>
      <c r="M25" s="107"/>
      <c r="N25" s="107"/>
      <c r="O25" s="107"/>
      <c r="P25" s="107"/>
      <c r="Q25" s="107"/>
      <c r="R25" s="100"/>
    </row>
    <row r="26" spans="1:19" ht="15" customHeight="1" x14ac:dyDescent="0.2">
      <c r="A26" s="15"/>
      <c r="B26" s="6" t="s">
        <v>290</v>
      </c>
      <c r="C26" s="6"/>
      <c r="D26" s="6"/>
      <c r="E26" s="6"/>
      <c r="F26" s="6"/>
      <c r="G26" s="6"/>
      <c r="H26" s="6"/>
      <c r="I26" s="107"/>
      <c r="J26" s="107"/>
      <c r="K26" s="107"/>
      <c r="L26" s="107"/>
      <c r="M26" s="107"/>
      <c r="N26" s="107"/>
      <c r="O26" s="107"/>
      <c r="P26" s="107"/>
      <c r="Q26" s="107"/>
      <c r="R26" s="100"/>
    </row>
    <row r="27" spans="1:19" ht="15" customHeight="1" x14ac:dyDescent="0.2">
      <c r="A27" s="15"/>
      <c r="B27" s="6" t="s">
        <v>170</v>
      </c>
      <c r="C27" s="6"/>
      <c r="D27" s="6"/>
      <c r="E27" s="6"/>
      <c r="F27" s="6"/>
      <c r="G27" s="6"/>
      <c r="H27" s="6"/>
      <c r="I27" s="107"/>
      <c r="J27" s="107"/>
      <c r="K27" s="107"/>
      <c r="L27" s="107"/>
      <c r="M27" s="107"/>
      <c r="N27" s="107"/>
      <c r="O27" s="107"/>
      <c r="P27" s="107"/>
      <c r="Q27" s="107"/>
      <c r="R27" s="100"/>
    </row>
    <row r="28" spans="1:19" ht="15" customHeight="1" x14ac:dyDescent="0.2">
      <c r="A28" s="15"/>
      <c r="B28" s="42" t="s">
        <v>16</v>
      </c>
      <c r="C28" s="6"/>
      <c r="D28" s="6"/>
      <c r="E28" s="6"/>
      <c r="F28" s="6"/>
      <c r="G28" s="6"/>
      <c r="H28" s="6"/>
      <c r="I28" s="107"/>
      <c r="J28" s="107"/>
      <c r="K28" s="107"/>
      <c r="L28" s="107"/>
      <c r="M28" s="107"/>
      <c r="N28" s="107"/>
      <c r="O28" s="107"/>
      <c r="P28" s="107"/>
      <c r="Q28" s="107"/>
      <c r="R28" s="100"/>
    </row>
    <row r="29" spans="1:19" ht="28.5" x14ac:dyDescent="0.2">
      <c r="A29" s="14" t="s">
        <v>71</v>
      </c>
      <c r="B29" s="43" t="s">
        <v>291</v>
      </c>
      <c r="C29" s="363"/>
      <c r="D29" s="363"/>
      <c r="E29" s="363"/>
      <c r="F29" s="327"/>
      <c r="G29" s="327"/>
      <c r="H29" s="327"/>
      <c r="I29" s="363"/>
      <c r="J29" s="363"/>
      <c r="K29" s="363"/>
      <c r="L29" s="363"/>
      <c r="M29" s="363"/>
      <c r="N29" s="363"/>
      <c r="O29" s="363"/>
      <c r="P29" s="363"/>
      <c r="Q29" s="363"/>
      <c r="R29" s="100"/>
    </row>
    <row r="30" spans="1:19" ht="15" customHeight="1" x14ac:dyDescent="0.2">
      <c r="A30" s="14" t="s">
        <v>77</v>
      </c>
      <c r="B30" s="42" t="s">
        <v>175</v>
      </c>
      <c r="C30" s="363"/>
      <c r="D30" s="363"/>
      <c r="E30" s="363"/>
      <c r="F30" s="327"/>
      <c r="G30" s="327"/>
      <c r="H30" s="327"/>
      <c r="I30" s="363"/>
      <c r="J30" s="363"/>
      <c r="K30" s="363"/>
      <c r="L30" s="363"/>
      <c r="M30" s="363"/>
      <c r="N30" s="363"/>
      <c r="O30" s="363"/>
      <c r="P30" s="363"/>
      <c r="Q30" s="363"/>
      <c r="R30" s="100"/>
    </row>
    <row r="31" spans="1:19" ht="15" customHeight="1" x14ac:dyDescent="0.2">
      <c r="A31" s="12" t="s">
        <v>43</v>
      </c>
      <c r="B31" s="7" t="s">
        <v>78</v>
      </c>
      <c r="C31" s="362"/>
      <c r="D31" s="362"/>
      <c r="E31" s="362"/>
      <c r="F31" s="326"/>
      <c r="G31" s="326"/>
      <c r="H31" s="326"/>
      <c r="I31" s="362"/>
      <c r="J31" s="362"/>
      <c r="K31" s="362"/>
      <c r="L31" s="362"/>
      <c r="M31" s="362"/>
      <c r="N31" s="362"/>
      <c r="O31" s="362"/>
      <c r="P31" s="362"/>
      <c r="Q31" s="362"/>
      <c r="R31" s="108"/>
    </row>
    <row r="32" spans="1:19" ht="15" customHeight="1" thickBot="1" x14ac:dyDescent="0.25">
      <c r="A32" s="16" t="s">
        <v>97</v>
      </c>
      <c r="B32" s="9" t="s">
        <v>79</v>
      </c>
      <c r="C32" s="361"/>
      <c r="D32" s="361"/>
      <c r="E32" s="361"/>
      <c r="F32" s="329"/>
      <c r="G32" s="329"/>
      <c r="H32" s="329"/>
      <c r="I32" s="361"/>
      <c r="J32" s="361"/>
      <c r="K32" s="361"/>
      <c r="L32" s="361"/>
      <c r="M32" s="361"/>
      <c r="N32" s="361"/>
      <c r="O32" s="361"/>
      <c r="P32" s="361"/>
      <c r="Q32" s="361"/>
      <c r="R32" s="109"/>
    </row>
    <row r="33" spans="1:8" x14ac:dyDescent="0.2">
      <c r="A33" s="1"/>
      <c r="B33" s="2"/>
      <c r="C33" s="17"/>
      <c r="D33" s="17"/>
      <c r="E33" s="17"/>
      <c r="F33" s="2"/>
      <c r="G33" s="2"/>
      <c r="H33" s="2"/>
    </row>
    <row r="34" spans="1:8" x14ac:dyDescent="0.2">
      <c r="A34" s="95"/>
      <c r="B34" s="95"/>
      <c r="C34" s="95"/>
      <c r="D34" s="95"/>
      <c r="E34" s="95"/>
      <c r="F34" s="95"/>
      <c r="G34" s="95"/>
      <c r="H34" s="95"/>
    </row>
  </sheetData>
  <mergeCells count="43">
    <mergeCell ref="F7:H7"/>
    <mergeCell ref="F6:H6"/>
    <mergeCell ref="C19:E19"/>
    <mergeCell ref="L17:N17"/>
    <mergeCell ref="L30:N30"/>
    <mergeCell ref="I30:K30"/>
    <mergeCell ref="C30:E30"/>
    <mergeCell ref="C17:E17"/>
    <mergeCell ref="I17:K17"/>
    <mergeCell ref="C18:E18"/>
    <mergeCell ref="I29:K29"/>
    <mergeCell ref="L18:N18"/>
    <mergeCell ref="C31:E31"/>
    <mergeCell ref="C32:E32"/>
    <mergeCell ref="C29:E29"/>
    <mergeCell ref="A2:R2"/>
    <mergeCell ref="A3:R3"/>
    <mergeCell ref="A4:R4"/>
    <mergeCell ref="A6:A8"/>
    <mergeCell ref="B6:B8"/>
    <mergeCell ref="R6:R8"/>
    <mergeCell ref="L7:N7"/>
    <mergeCell ref="O7:Q7"/>
    <mergeCell ref="C6:E6"/>
    <mergeCell ref="I6:Q6"/>
    <mergeCell ref="C7:E7"/>
    <mergeCell ref="I7:K7"/>
    <mergeCell ref="I18:K18"/>
    <mergeCell ref="S7:S8"/>
    <mergeCell ref="I32:K32"/>
    <mergeCell ref="L32:N32"/>
    <mergeCell ref="O32:Q32"/>
    <mergeCell ref="I31:K31"/>
    <mergeCell ref="L31:N31"/>
    <mergeCell ref="O31:Q31"/>
    <mergeCell ref="O18:Q18"/>
    <mergeCell ref="L29:N29"/>
    <mergeCell ref="O17:Q17"/>
    <mergeCell ref="O29:Q29"/>
    <mergeCell ref="O30:Q30"/>
    <mergeCell ref="I19:K19"/>
    <mergeCell ref="L19:N19"/>
    <mergeCell ref="O19:Q19"/>
  </mergeCells>
  <pageMargins left="0.24" right="0.2" top="0.98425196850393704" bottom="0.98425196850393704" header="0.51181102362204722" footer="0.51181102362204722"/>
  <pageSetup paperSize="9" scale="71"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view="pageBreakPreview" zoomScaleNormal="85" zoomScaleSheetLayoutView="100" workbookViewId="0">
      <selection activeCell="A5" sqref="A5"/>
    </sheetView>
  </sheetViews>
  <sheetFormatPr defaultColWidth="9.140625" defaultRowHeight="15" x14ac:dyDescent="0.2"/>
  <cols>
    <col min="1" max="1" width="38.7109375" style="215" bestFit="1" customWidth="1"/>
    <col min="2" max="6" width="15.28515625" style="215" customWidth="1"/>
    <col min="7" max="16384" width="9.140625" style="215"/>
  </cols>
  <sheetData>
    <row r="1" spans="1:6" x14ac:dyDescent="0.2">
      <c r="A1" s="285"/>
    </row>
    <row r="2" spans="1:6" x14ac:dyDescent="0.2">
      <c r="A2" s="479" t="s">
        <v>75</v>
      </c>
      <c r="B2" s="488"/>
      <c r="C2" s="488"/>
      <c r="D2" s="488"/>
      <c r="E2" s="488"/>
      <c r="F2" s="488"/>
    </row>
    <row r="3" spans="1:6" x14ac:dyDescent="0.2">
      <c r="A3" s="479" t="s">
        <v>283</v>
      </c>
      <c r="B3" s="488"/>
      <c r="C3" s="488"/>
      <c r="D3" s="488"/>
      <c r="E3" s="488"/>
      <c r="F3" s="488"/>
    </row>
    <row r="4" spans="1:6" s="286" customFormat="1" x14ac:dyDescent="0.2">
      <c r="A4" s="480" t="s">
        <v>665</v>
      </c>
      <c r="B4" s="483"/>
      <c r="C4" s="483"/>
      <c r="D4" s="483"/>
      <c r="E4" s="483"/>
      <c r="F4" s="483"/>
    </row>
    <row r="5" spans="1:6" x14ac:dyDescent="0.2">
      <c r="A5" s="277"/>
      <c r="B5" s="277"/>
      <c r="C5" s="277"/>
      <c r="D5" s="277"/>
      <c r="E5" s="277"/>
      <c r="F5" s="277"/>
    </row>
    <row r="6" spans="1:6" x14ac:dyDescent="0.2">
      <c r="A6" s="114" t="s">
        <v>588</v>
      </c>
      <c r="B6" s="278" t="s">
        <v>570</v>
      </c>
      <c r="C6" s="277"/>
      <c r="E6" s="277"/>
      <c r="F6" s="277"/>
    </row>
    <row r="7" spans="1:6" x14ac:dyDescent="0.2">
      <c r="A7" s="114" t="s">
        <v>589</v>
      </c>
      <c r="B7" s="278" t="s">
        <v>570</v>
      </c>
      <c r="C7" s="277"/>
      <c r="E7" s="277"/>
      <c r="F7" s="277"/>
    </row>
    <row r="8" spans="1:6" x14ac:dyDescent="0.2">
      <c r="A8" s="45" t="s">
        <v>586</v>
      </c>
      <c r="B8" s="278" t="s">
        <v>570</v>
      </c>
      <c r="C8" s="277"/>
      <c r="E8" s="277"/>
      <c r="F8" s="277"/>
    </row>
    <row r="9" spans="1:6" x14ac:dyDescent="0.2">
      <c r="A9" s="305" t="s">
        <v>571</v>
      </c>
      <c r="B9" s="278" t="s">
        <v>570</v>
      </c>
      <c r="C9" s="277"/>
      <c r="E9" s="277"/>
      <c r="F9" s="277"/>
    </row>
    <row r="10" spans="1:6" x14ac:dyDescent="0.2">
      <c r="A10" s="305"/>
      <c r="B10" s="277"/>
      <c r="C10" s="277"/>
      <c r="D10" s="278"/>
      <c r="E10" s="277"/>
      <c r="F10" s="277"/>
    </row>
    <row r="11" spans="1:6" x14ac:dyDescent="0.2">
      <c r="A11" s="277"/>
      <c r="B11" s="277"/>
      <c r="C11" s="277"/>
      <c r="D11" s="277"/>
      <c r="E11" s="62" t="s">
        <v>446</v>
      </c>
      <c r="F11" s="277"/>
    </row>
    <row r="12" spans="1:6" x14ac:dyDescent="0.2">
      <c r="A12" s="279" t="s">
        <v>447</v>
      </c>
      <c r="B12" s="291" t="s">
        <v>572</v>
      </c>
      <c r="C12" s="291" t="s">
        <v>573</v>
      </c>
      <c r="D12" s="291" t="s">
        <v>574</v>
      </c>
      <c r="E12" s="291" t="s">
        <v>575</v>
      </c>
      <c r="F12" s="291" t="s">
        <v>576</v>
      </c>
    </row>
    <row r="13" spans="1:6" x14ac:dyDescent="0.2">
      <c r="A13" s="280">
        <v>1</v>
      </c>
      <c r="B13" s="280">
        <v>2</v>
      </c>
      <c r="C13" s="280">
        <v>3</v>
      </c>
      <c r="D13" s="280">
        <v>4</v>
      </c>
      <c r="E13" s="280">
        <v>5</v>
      </c>
      <c r="F13" s="280">
        <v>6</v>
      </c>
    </row>
    <row r="14" spans="1:6" x14ac:dyDescent="0.2">
      <c r="A14" s="281"/>
      <c r="B14" s="281"/>
      <c r="C14" s="281"/>
      <c r="D14" s="281"/>
      <c r="E14" s="281"/>
      <c r="F14" s="281"/>
    </row>
    <row r="15" spans="1:6" x14ac:dyDescent="0.2">
      <c r="A15" s="310" t="s">
        <v>577</v>
      </c>
      <c r="B15" s="281"/>
      <c r="C15" s="281"/>
      <c r="D15" s="281"/>
      <c r="E15" s="281"/>
      <c r="F15" s="281"/>
    </row>
    <row r="16" spans="1:6" x14ac:dyDescent="0.2">
      <c r="A16" s="311"/>
      <c r="B16" s="281"/>
      <c r="C16" s="281"/>
      <c r="D16" s="281"/>
      <c r="E16" s="281"/>
      <c r="F16" s="281"/>
    </row>
    <row r="17" spans="1:6" x14ac:dyDescent="0.2">
      <c r="A17" s="312" t="s">
        <v>578</v>
      </c>
      <c r="B17" s="281"/>
      <c r="C17" s="281"/>
      <c r="D17" s="281"/>
      <c r="E17" s="281"/>
      <c r="F17" s="281"/>
    </row>
    <row r="18" spans="1:6" x14ac:dyDescent="0.2">
      <c r="A18" s="283" t="s">
        <v>579</v>
      </c>
      <c r="B18" s="281"/>
      <c r="C18" s="281"/>
      <c r="D18" s="281"/>
      <c r="E18" s="281"/>
      <c r="F18" s="281"/>
    </row>
    <row r="19" spans="1:6" x14ac:dyDescent="0.2">
      <c r="A19" s="283" t="s">
        <v>580</v>
      </c>
      <c r="B19" s="281"/>
      <c r="C19" s="281"/>
      <c r="D19" s="281"/>
      <c r="E19" s="281"/>
      <c r="F19" s="281"/>
    </row>
    <row r="20" spans="1:6" x14ac:dyDescent="0.2">
      <c r="A20" s="283" t="s">
        <v>581</v>
      </c>
      <c r="B20" s="281"/>
      <c r="C20" s="281"/>
      <c r="D20" s="281"/>
      <c r="E20" s="281"/>
      <c r="F20" s="281"/>
    </row>
    <row r="21" spans="1:6" ht="16.5" x14ac:dyDescent="0.2">
      <c r="A21" s="313" t="s">
        <v>582</v>
      </c>
      <c r="B21" s="313"/>
      <c r="C21" s="313"/>
      <c r="D21" s="313"/>
      <c r="E21" s="313"/>
      <c r="F21" s="313"/>
    </row>
    <row r="22" spans="1:6" x14ac:dyDescent="0.2">
      <c r="A22" s="281"/>
      <c r="B22" s="281"/>
      <c r="C22" s="281"/>
      <c r="D22" s="281"/>
      <c r="E22" s="281"/>
      <c r="F22" s="281"/>
    </row>
    <row r="23" spans="1:6" x14ac:dyDescent="0.2">
      <c r="A23" s="283" t="s">
        <v>13</v>
      </c>
      <c r="B23" s="281"/>
      <c r="C23" s="281"/>
      <c r="D23" s="281"/>
      <c r="E23" s="281"/>
      <c r="F23" s="281"/>
    </row>
    <row r="24" spans="1:6" x14ac:dyDescent="0.2">
      <c r="A24" s="281" t="s">
        <v>583</v>
      </c>
      <c r="B24" s="281"/>
      <c r="C24" s="281"/>
      <c r="D24" s="281"/>
      <c r="E24" s="281"/>
      <c r="F24" s="281"/>
    </row>
    <row r="25" spans="1:6" x14ac:dyDescent="0.2">
      <c r="A25" s="281" t="s">
        <v>584</v>
      </c>
      <c r="B25" s="281"/>
      <c r="C25" s="281"/>
      <c r="D25" s="281"/>
      <c r="E25" s="281"/>
      <c r="F25" s="281"/>
    </row>
    <row r="26" spans="1:6" x14ac:dyDescent="0.2">
      <c r="A26" s="281"/>
      <c r="B26" s="281"/>
      <c r="C26" s="281"/>
      <c r="D26" s="281"/>
      <c r="E26" s="281"/>
      <c r="F26" s="281"/>
    </row>
    <row r="27" spans="1:6" x14ac:dyDescent="0.2">
      <c r="A27" s="313" t="s">
        <v>16</v>
      </c>
      <c r="B27" s="281"/>
      <c r="C27" s="281"/>
      <c r="D27" s="281"/>
      <c r="E27" s="281"/>
      <c r="F27" s="281"/>
    </row>
    <row r="28" spans="1:6" x14ac:dyDescent="0.2">
      <c r="A28" s="277"/>
      <c r="B28" s="277"/>
      <c r="C28" s="277"/>
      <c r="D28" s="277"/>
      <c r="E28" s="277"/>
      <c r="F28" s="277"/>
    </row>
    <row r="29" spans="1:6" ht="17.25" customHeight="1" x14ac:dyDescent="0.2">
      <c r="A29" s="491" t="s">
        <v>585</v>
      </c>
      <c r="B29" s="491"/>
      <c r="C29" s="491"/>
      <c r="D29" s="491"/>
      <c r="E29" s="491"/>
      <c r="F29" s="491"/>
    </row>
    <row r="30" spans="1:6" ht="18" x14ac:dyDescent="0.2">
      <c r="A30" s="491" t="s">
        <v>658</v>
      </c>
      <c r="B30" s="491"/>
      <c r="C30" s="491"/>
      <c r="D30" s="491"/>
      <c r="E30" s="491"/>
      <c r="F30" s="491"/>
    </row>
    <row r="31" spans="1:6" ht="18" x14ac:dyDescent="0.2">
      <c r="A31" s="314"/>
      <c r="B31" s="277"/>
      <c r="C31" s="277"/>
      <c r="D31" s="277"/>
      <c r="E31" s="277"/>
      <c r="F31" s="277"/>
    </row>
  </sheetData>
  <mergeCells count="5">
    <mergeCell ref="A2:F2"/>
    <mergeCell ref="A3:F3"/>
    <mergeCell ref="A4:F4"/>
    <mergeCell ref="A29:F29"/>
    <mergeCell ref="A30:F30"/>
  </mergeCells>
  <pageMargins left="0.36" right="0.36" top="0.75" bottom="0.48"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showGridLines="0" view="pageBreakPreview" zoomScaleNormal="75" zoomScaleSheetLayoutView="100" workbookViewId="0">
      <selection activeCell="G8" sqref="G8"/>
    </sheetView>
  </sheetViews>
  <sheetFormatPr defaultRowHeight="15" x14ac:dyDescent="0.2"/>
  <cols>
    <col min="1" max="1" width="4.42578125" style="62" customWidth="1"/>
    <col min="2" max="2" width="18" style="62" customWidth="1"/>
    <col min="3" max="4" width="15.85546875" style="62" customWidth="1"/>
    <col min="5" max="6" width="19" style="62" customWidth="1"/>
    <col min="7" max="9" width="12.5703125" style="62" customWidth="1"/>
    <col min="10" max="10" width="12.85546875" style="62" bestFit="1" customWidth="1"/>
    <col min="11" max="16384" width="9.140625" style="62"/>
  </cols>
  <sheetData>
    <row r="1" spans="1:10" x14ac:dyDescent="0.2">
      <c r="A1" s="114"/>
    </row>
    <row r="2" spans="1:10" x14ac:dyDescent="0.2">
      <c r="A2" s="351" t="s">
        <v>80</v>
      </c>
      <c r="B2" s="351"/>
      <c r="C2" s="351"/>
      <c r="D2" s="351"/>
      <c r="E2" s="351"/>
      <c r="F2" s="351"/>
      <c r="G2" s="351"/>
      <c r="H2" s="351"/>
      <c r="I2" s="351"/>
      <c r="J2" s="351"/>
    </row>
    <row r="3" spans="1:10" x14ac:dyDescent="0.2">
      <c r="A3" s="351" t="s">
        <v>283</v>
      </c>
      <c r="B3" s="351"/>
      <c r="C3" s="351"/>
      <c r="D3" s="351"/>
      <c r="E3" s="351"/>
      <c r="F3" s="351"/>
      <c r="G3" s="351"/>
      <c r="H3" s="351"/>
      <c r="I3" s="351"/>
      <c r="J3" s="351"/>
    </row>
    <row r="4" spans="1:10" x14ac:dyDescent="0.2">
      <c r="A4" s="351" t="s">
        <v>306</v>
      </c>
      <c r="B4" s="351"/>
      <c r="C4" s="351"/>
      <c r="D4" s="351"/>
      <c r="E4" s="351"/>
      <c r="F4" s="351"/>
      <c r="G4" s="351"/>
      <c r="H4" s="351"/>
      <c r="I4" s="351"/>
      <c r="J4" s="351"/>
    </row>
    <row r="5" spans="1:10" x14ac:dyDescent="0.2">
      <c r="A5" s="208"/>
      <c r="B5" s="208"/>
      <c r="C5" s="208"/>
      <c r="D5" s="208"/>
      <c r="E5" s="208"/>
      <c r="F5" s="322"/>
      <c r="G5" s="208"/>
      <c r="H5" s="208"/>
      <c r="I5" s="208"/>
      <c r="J5" s="208"/>
    </row>
    <row r="6" spans="1:10" x14ac:dyDescent="0.2">
      <c r="A6" s="49"/>
      <c r="B6" s="49"/>
      <c r="C6" s="49"/>
      <c r="D6" s="49"/>
      <c r="E6" s="49"/>
      <c r="F6" s="322"/>
      <c r="G6" s="49"/>
      <c r="H6" s="49"/>
      <c r="I6" s="49"/>
      <c r="J6" s="49" t="s">
        <v>26</v>
      </c>
    </row>
    <row r="7" spans="1:10" x14ac:dyDescent="0.2">
      <c r="A7" s="385" t="s">
        <v>220</v>
      </c>
      <c r="B7" s="388" t="s">
        <v>3</v>
      </c>
      <c r="C7" s="382" t="s">
        <v>285</v>
      </c>
      <c r="D7" s="383"/>
      <c r="E7" s="384"/>
      <c r="F7" s="331" t="s">
        <v>659</v>
      </c>
      <c r="G7" s="358" t="s">
        <v>275</v>
      </c>
      <c r="H7" s="359"/>
      <c r="I7" s="359"/>
      <c r="J7" s="393" t="s">
        <v>85</v>
      </c>
    </row>
    <row r="8" spans="1:10" ht="26.25" customHeight="1" x14ac:dyDescent="0.2">
      <c r="A8" s="386"/>
      <c r="B8" s="389"/>
      <c r="C8" s="391" t="s">
        <v>362</v>
      </c>
      <c r="D8" s="391" t="s">
        <v>293</v>
      </c>
      <c r="E8" s="391" t="s">
        <v>294</v>
      </c>
      <c r="F8" s="332" t="s">
        <v>216</v>
      </c>
      <c r="G8" s="343" t="s">
        <v>217</v>
      </c>
      <c r="H8" s="343" t="s">
        <v>218</v>
      </c>
      <c r="I8" s="343" t="s">
        <v>667</v>
      </c>
      <c r="J8" s="394"/>
    </row>
    <row r="9" spans="1:10" ht="38.25" customHeight="1" x14ac:dyDescent="0.2">
      <c r="A9" s="387"/>
      <c r="B9" s="390"/>
      <c r="C9" s="392"/>
      <c r="D9" s="392"/>
      <c r="E9" s="392"/>
      <c r="F9" s="332" t="s">
        <v>274</v>
      </c>
      <c r="G9" s="53" t="s">
        <v>74</v>
      </c>
      <c r="H9" s="53" t="s">
        <v>74</v>
      </c>
      <c r="I9" s="53" t="s">
        <v>74</v>
      </c>
      <c r="J9" s="395"/>
    </row>
    <row r="10" spans="1:10" ht="15" customHeight="1" x14ac:dyDescent="0.2">
      <c r="A10" s="35">
        <v>1</v>
      </c>
      <c r="B10" s="111" t="s">
        <v>64</v>
      </c>
      <c r="C10" s="115"/>
      <c r="D10" s="115"/>
      <c r="E10" s="116"/>
      <c r="F10" s="116"/>
      <c r="G10" s="116"/>
      <c r="H10" s="116"/>
      <c r="I10" s="116"/>
      <c r="J10" s="111"/>
    </row>
    <row r="11" spans="1:10" x14ac:dyDescent="0.2">
      <c r="A11" s="117"/>
      <c r="B11" s="110"/>
      <c r="C11" s="35"/>
      <c r="D11" s="35"/>
      <c r="E11" s="35"/>
      <c r="F11" s="35"/>
      <c r="G11" s="113"/>
      <c r="H11" s="85"/>
      <c r="I11" s="85"/>
      <c r="J11" s="111"/>
    </row>
  </sheetData>
  <mergeCells count="11">
    <mergeCell ref="A2:J2"/>
    <mergeCell ref="A3:J3"/>
    <mergeCell ref="A4:J4"/>
    <mergeCell ref="C7:E7"/>
    <mergeCell ref="G7:I7"/>
    <mergeCell ref="A7:A9"/>
    <mergeCell ref="B7:B9"/>
    <mergeCell ref="C8:C9"/>
    <mergeCell ref="D8:D9"/>
    <mergeCell ref="E8:E9"/>
    <mergeCell ref="J7:J9"/>
  </mergeCells>
  <pageMargins left="0.33" right="0.2" top="1" bottom="1" header="0.5" footer="0.5"/>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view="pageBreakPreview" zoomScaleNormal="80" zoomScaleSheetLayoutView="100" workbookViewId="0">
      <selection activeCell="M25" sqref="M25"/>
    </sheetView>
  </sheetViews>
  <sheetFormatPr defaultRowHeight="15" x14ac:dyDescent="0.2"/>
  <cols>
    <col min="1" max="1" width="6" style="32" customWidth="1"/>
    <col min="2" max="2" width="40.7109375" style="32" bestFit="1" customWidth="1"/>
    <col min="3" max="3" width="19.7109375" style="32" bestFit="1" customWidth="1"/>
    <col min="4" max="4" width="19.7109375" style="32" customWidth="1"/>
    <col min="5" max="7" width="18.7109375" style="32" customWidth="1"/>
    <col min="8" max="8" width="14.5703125" style="32" customWidth="1"/>
    <col min="9" max="16384" width="9.140625" style="32"/>
  </cols>
  <sheetData>
    <row r="1" spans="1:8" x14ac:dyDescent="0.2">
      <c r="A1" s="123"/>
      <c r="B1" s="124"/>
      <c r="C1" s="124"/>
      <c r="D1" s="124"/>
      <c r="E1" s="124"/>
      <c r="F1" s="124"/>
      <c r="G1" s="124"/>
      <c r="H1" s="124"/>
    </row>
    <row r="2" spans="1:8" x14ac:dyDescent="0.2">
      <c r="A2" s="396" t="s">
        <v>75</v>
      </c>
      <c r="B2" s="397"/>
      <c r="C2" s="397"/>
      <c r="D2" s="397"/>
      <c r="E2" s="397"/>
      <c r="F2" s="397"/>
      <c r="G2" s="397"/>
      <c r="H2" s="397"/>
    </row>
    <row r="3" spans="1:8" s="34" customFormat="1" x14ac:dyDescent="0.2">
      <c r="A3" s="398" t="s">
        <v>283</v>
      </c>
      <c r="B3" s="399"/>
      <c r="C3" s="399"/>
      <c r="D3" s="399"/>
      <c r="E3" s="399"/>
      <c r="F3" s="399"/>
      <c r="G3" s="399"/>
      <c r="H3" s="399"/>
    </row>
    <row r="4" spans="1:8" s="34" customFormat="1" x14ac:dyDescent="0.2">
      <c r="A4" s="398" t="s">
        <v>296</v>
      </c>
      <c r="B4" s="400"/>
      <c r="C4" s="400"/>
      <c r="D4" s="400"/>
      <c r="E4" s="400"/>
      <c r="F4" s="400"/>
      <c r="G4" s="400"/>
      <c r="H4" s="400"/>
    </row>
    <row r="6" spans="1:8" x14ac:dyDescent="0.2">
      <c r="A6" s="33" t="s">
        <v>90</v>
      </c>
    </row>
    <row r="8" spans="1:8" x14ac:dyDescent="0.2">
      <c r="A8" s="401" t="s">
        <v>220</v>
      </c>
      <c r="B8" s="401" t="s">
        <v>3</v>
      </c>
      <c r="C8" s="209" t="s">
        <v>91</v>
      </c>
      <c r="D8" s="346" t="s">
        <v>659</v>
      </c>
      <c r="E8" s="359" t="s">
        <v>65</v>
      </c>
      <c r="F8" s="359"/>
      <c r="G8" s="359"/>
      <c r="H8" s="401" t="s">
        <v>30</v>
      </c>
    </row>
    <row r="9" spans="1:8" x14ac:dyDescent="0.2">
      <c r="A9" s="401"/>
      <c r="B9" s="401"/>
      <c r="C9" s="53" t="s">
        <v>668</v>
      </c>
      <c r="D9" s="332" t="s">
        <v>216</v>
      </c>
      <c r="E9" s="332" t="s">
        <v>217</v>
      </c>
      <c r="F9" s="332" t="s">
        <v>218</v>
      </c>
      <c r="G9" s="332" t="s">
        <v>667</v>
      </c>
      <c r="H9" s="401"/>
    </row>
    <row r="10" spans="1:8" x14ac:dyDescent="0.2">
      <c r="A10" s="3"/>
      <c r="B10" s="118"/>
      <c r="C10" s="118"/>
      <c r="D10" s="118"/>
      <c r="E10" s="118"/>
      <c r="F10" s="118"/>
      <c r="G10" s="118"/>
      <c r="H10" s="118"/>
    </row>
    <row r="11" spans="1:8" x14ac:dyDescent="0.2">
      <c r="A11" s="3" t="s">
        <v>44</v>
      </c>
      <c r="B11" s="119" t="s">
        <v>94</v>
      </c>
      <c r="C11" s="118"/>
      <c r="D11" s="118"/>
      <c r="E11" s="118"/>
      <c r="F11" s="118"/>
      <c r="G11" s="118"/>
      <c r="H11" s="118"/>
    </row>
    <row r="12" spans="1:8" x14ac:dyDescent="0.2">
      <c r="A12" s="3"/>
      <c r="B12" s="120" t="s">
        <v>282</v>
      </c>
      <c r="C12" s="118"/>
      <c r="D12" s="118"/>
      <c r="E12" s="118"/>
      <c r="F12" s="118"/>
      <c r="G12" s="118"/>
      <c r="H12" s="118"/>
    </row>
    <row r="13" spans="1:8" x14ac:dyDescent="0.2">
      <c r="A13" s="3"/>
      <c r="B13" s="120" t="s">
        <v>92</v>
      </c>
      <c r="C13" s="121"/>
      <c r="D13" s="121"/>
      <c r="E13" s="118"/>
      <c r="F13" s="118"/>
      <c r="G13" s="118"/>
      <c r="H13" s="118"/>
    </row>
    <row r="14" spans="1:8" x14ac:dyDescent="0.2">
      <c r="A14" s="3"/>
      <c r="B14" s="120" t="s">
        <v>95</v>
      </c>
      <c r="C14" s="121"/>
      <c r="D14" s="121"/>
      <c r="E14" s="118"/>
      <c r="F14" s="118"/>
      <c r="G14" s="118"/>
      <c r="H14" s="118"/>
    </row>
    <row r="15" spans="1:8" x14ac:dyDescent="0.2">
      <c r="A15" s="3"/>
      <c r="B15" s="120" t="s">
        <v>96</v>
      </c>
      <c r="C15" s="121"/>
      <c r="D15" s="121"/>
      <c r="E15" s="118"/>
      <c r="F15" s="118"/>
      <c r="G15" s="118"/>
      <c r="H15" s="118"/>
    </row>
    <row r="16" spans="1:8" x14ac:dyDescent="0.2">
      <c r="A16" s="3"/>
      <c r="B16" s="120" t="s">
        <v>93</v>
      </c>
      <c r="C16" s="121"/>
      <c r="D16" s="121"/>
      <c r="E16" s="118"/>
      <c r="F16" s="118"/>
      <c r="G16" s="118"/>
      <c r="H16" s="118"/>
    </row>
    <row r="17" spans="1:8" x14ac:dyDescent="0.2">
      <c r="A17" s="3" t="s">
        <v>43</v>
      </c>
      <c r="B17" s="119" t="s">
        <v>415</v>
      </c>
      <c r="C17" s="122"/>
      <c r="D17" s="122"/>
      <c r="E17" s="118"/>
      <c r="F17" s="118"/>
      <c r="G17" s="118"/>
      <c r="H17" s="118"/>
    </row>
    <row r="18" spans="1:8" x14ac:dyDescent="0.2">
      <c r="A18" s="3"/>
      <c r="B18" s="120" t="s">
        <v>282</v>
      </c>
      <c r="C18" s="122"/>
      <c r="D18" s="122"/>
      <c r="E18" s="118"/>
      <c r="F18" s="118"/>
      <c r="G18" s="118"/>
      <c r="H18" s="118"/>
    </row>
    <row r="19" spans="1:8" x14ac:dyDescent="0.2">
      <c r="A19" s="3"/>
      <c r="B19" s="120" t="s">
        <v>92</v>
      </c>
      <c r="C19" s="118"/>
      <c r="D19" s="118"/>
      <c r="E19" s="118"/>
      <c r="F19" s="118"/>
      <c r="G19" s="118"/>
      <c r="H19" s="118"/>
    </row>
    <row r="20" spans="1:8" x14ac:dyDescent="0.2">
      <c r="A20" s="118"/>
      <c r="B20" s="120" t="s">
        <v>95</v>
      </c>
      <c r="C20" s="118"/>
      <c r="D20" s="118"/>
      <c r="E20" s="118"/>
      <c r="F20" s="118"/>
      <c r="G20" s="118"/>
      <c r="H20" s="118"/>
    </row>
    <row r="21" spans="1:8" x14ac:dyDescent="0.2">
      <c r="A21" s="118"/>
      <c r="B21" s="120" t="s">
        <v>96</v>
      </c>
      <c r="C21" s="118"/>
      <c r="D21" s="118"/>
      <c r="E21" s="118"/>
      <c r="F21" s="118"/>
      <c r="G21" s="118"/>
      <c r="H21" s="118"/>
    </row>
    <row r="22" spans="1:8" x14ac:dyDescent="0.2">
      <c r="A22" s="118"/>
      <c r="B22" s="120" t="s">
        <v>93</v>
      </c>
      <c r="C22" s="118"/>
      <c r="D22" s="118"/>
      <c r="E22" s="118"/>
      <c r="F22" s="118"/>
      <c r="G22" s="118"/>
      <c r="H22" s="118"/>
    </row>
    <row r="23" spans="1:8" x14ac:dyDescent="0.2">
      <c r="A23" s="3" t="s">
        <v>97</v>
      </c>
      <c r="B23" s="127" t="s">
        <v>414</v>
      </c>
      <c r="C23" s="118"/>
      <c r="D23" s="118"/>
      <c r="E23" s="118"/>
      <c r="F23" s="118"/>
      <c r="G23" s="118"/>
      <c r="H23" s="118"/>
    </row>
  </sheetData>
  <mergeCells count="7">
    <mergeCell ref="A2:H2"/>
    <mergeCell ref="A3:H3"/>
    <mergeCell ref="A4:H4"/>
    <mergeCell ref="A8:A9"/>
    <mergeCell ref="B8:B9"/>
    <mergeCell ref="E8:G8"/>
    <mergeCell ref="H8:H9"/>
  </mergeCells>
  <pageMargins left="0.35433070866141736" right="0.23622047244094491" top="0.98425196850393704" bottom="0.98425196850393704" header="0.23622047244094491" footer="0.23622047244094491"/>
  <pageSetup paperSize="9" scale="9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showGridLines="0" view="pageBreakPreview" zoomScaleNormal="80" zoomScaleSheetLayoutView="100" workbookViewId="0">
      <selection activeCell="A7" sqref="A7"/>
    </sheetView>
  </sheetViews>
  <sheetFormatPr defaultRowHeight="15" x14ac:dyDescent="0.2"/>
  <cols>
    <col min="1" max="1" width="5.140625" style="257" customWidth="1"/>
    <col min="2" max="2" width="52.140625" style="125" customWidth="1"/>
    <col min="3" max="5" width="33.85546875" style="125" customWidth="1"/>
    <col min="6" max="16384" width="9.140625" style="125"/>
  </cols>
  <sheetData>
    <row r="2" spans="1:5" x14ac:dyDescent="0.2">
      <c r="A2" s="406" t="s">
        <v>75</v>
      </c>
      <c r="B2" s="406"/>
      <c r="C2" s="406"/>
      <c r="D2" s="406"/>
      <c r="E2" s="406"/>
    </row>
    <row r="3" spans="1:5" x14ac:dyDescent="0.2">
      <c r="A3" s="351" t="s">
        <v>283</v>
      </c>
      <c r="B3" s="351"/>
      <c r="C3" s="351"/>
      <c r="D3" s="351"/>
      <c r="E3" s="351"/>
    </row>
    <row r="4" spans="1:5" x14ac:dyDescent="0.2">
      <c r="A4" s="407" t="s">
        <v>301</v>
      </c>
      <c r="B4" s="407"/>
      <c r="C4" s="407"/>
      <c r="D4" s="407"/>
      <c r="E4" s="407"/>
    </row>
    <row r="5" spans="1:5" x14ac:dyDescent="0.2">
      <c r="A5" s="256"/>
      <c r="B5" s="256"/>
      <c r="C5" s="256"/>
    </row>
    <row r="6" spans="1:5" x14ac:dyDescent="0.2">
      <c r="A6" s="33" t="s">
        <v>444</v>
      </c>
      <c r="B6" s="257"/>
      <c r="C6" s="257"/>
    </row>
    <row r="7" spans="1:5" x14ac:dyDescent="0.2">
      <c r="A7" s="256"/>
      <c r="B7" s="257"/>
      <c r="E7" s="256" t="s">
        <v>26</v>
      </c>
    </row>
    <row r="8" spans="1:5" ht="15" customHeight="1" x14ac:dyDescent="0.2">
      <c r="A8" s="401" t="s">
        <v>220</v>
      </c>
      <c r="B8" s="405" t="s">
        <v>3</v>
      </c>
      <c r="C8" s="402" t="s">
        <v>300</v>
      </c>
      <c r="D8" s="403"/>
      <c r="E8" s="404"/>
    </row>
    <row r="9" spans="1:5" x14ac:dyDescent="0.2">
      <c r="A9" s="401"/>
      <c r="B9" s="405"/>
      <c r="C9" s="402" t="s">
        <v>341</v>
      </c>
      <c r="D9" s="403"/>
      <c r="E9" s="404"/>
    </row>
    <row r="10" spans="1:5" x14ac:dyDescent="0.2">
      <c r="A10" s="401"/>
      <c r="B10" s="405"/>
      <c r="C10" s="223" t="s">
        <v>433</v>
      </c>
      <c r="D10" s="223" t="s">
        <v>434</v>
      </c>
      <c r="E10" s="223" t="s">
        <v>435</v>
      </c>
    </row>
    <row r="11" spans="1:5" x14ac:dyDescent="0.2">
      <c r="A11" s="3">
        <v>1</v>
      </c>
      <c r="B11" s="111" t="s">
        <v>98</v>
      </c>
      <c r="C11" s="265"/>
      <c r="D11" s="265"/>
      <c r="E11" s="265"/>
    </row>
    <row r="12" spans="1:5" x14ac:dyDescent="0.2">
      <c r="A12" s="3">
        <v>2</v>
      </c>
      <c r="B12" s="111" t="s">
        <v>99</v>
      </c>
      <c r="C12" s="265"/>
      <c r="D12" s="265"/>
      <c r="E12" s="265"/>
    </row>
    <row r="13" spans="1:5" x14ac:dyDescent="0.2">
      <c r="A13" s="3">
        <v>3</v>
      </c>
      <c r="B13" s="118" t="s">
        <v>100</v>
      </c>
      <c r="C13" s="265"/>
      <c r="D13" s="265"/>
      <c r="E13" s="265"/>
    </row>
    <row r="14" spans="1:5" x14ac:dyDescent="0.2">
      <c r="A14" s="3">
        <v>4</v>
      </c>
      <c r="B14" s="111" t="s">
        <v>101</v>
      </c>
      <c r="C14" s="228"/>
      <c r="D14" s="228"/>
      <c r="E14" s="228"/>
    </row>
    <row r="15" spans="1:5" x14ac:dyDescent="0.2">
      <c r="A15" s="3">
        <v>5</v>
      </c>
      <c r="B15" s="111" t="s">
        <v>102</v>
      </c>
      <c r="C15" s="228"/>
      <c r="D15" s="228"/>
      <c r="E15" s="228"/>
    </row>
    <row r="16" spans="1:5" x14ac:dyDescent="0.2">
      <c r="A16" s="3">
        <v>6</v>
      </c>
      <c r="B16" s="118" t="s">
        <v>103</v>
      </c>
      <c r="C16" s="228"/>
      <c r="D16" s="228"/>
      <c r="E16" s="228"/>
    </row>
    <row r="17" spans="1:5" x14ac:dyDescent="0.2">
      <c r="A17" s="3">
        <v>7</v>
      </c>
      <c r="B17" s="111" t="s">
        <v>104</v>
      </c>
      <c r="C17" s="228"/>
      <c r="D17" s="228"/>
      <c r="E17" s="228"/>
    </row>
    <row r="18" spans="1:5" x14ac:dyDescent="0.2">
      <c r="A18" s="3">
        <v>8</v>
      </c>
      <c r="B18" s="111" t="s">
        <v>105</v>
      </c>
      <c r="C18" s="228"/>
      <c r="D18" s="228"/>
      <c r="E18" s="228"/>
    </row>
    <row r="19" spans="1:5" x14ac:dyDescent="0.2">
      <c r="A19" s="3">
        <v>9</v>
      </c>
      <c r="B19" s="111" t="s">
        <v>106</v>
      </c>
      <c r="C19" s="228"/>
      <c r="D19" s="228"/>
      <c r="E19" s="228"/>
    </row>
    <row r="20" spans="1:5" x14ac:dyDescent="0.2">
      <c r="A20" s="3">
        <v>10</v>
      </c>
      <c r="B20" s="111" t="s">
        <v>107</v>
      </c>
      <c r="C20" s="228"/>
      <c r="D20" s="228"/>
      <c r="E20" s="228"/>
    </row>
    <row r="21" spans="1:5" x14ac:dyDescent="0.2">
      <c r="A21" s="3">
        <v>11</v>
      </c>
      <c r="B21" s="111" t="s">
        <v>108</v>
      </c>
      <c r="C21" s="235"/>
      <c r="D21" s="235"/>
      <c r="E21" s="235"/>
    </row>
    <row r="22" spans="1:5" x14ac:dyDescent="0.2">
      <c r="A22" s="3">
        <v>12</v>
      </c>
      <c r="B22" s="111" t="s">
        <v>109</v>
      </c>
      <c r="C22" s="235"/>
      <c r="D22" s="235"/>
      <c r="E22" s="235"/>
    </row>
    <row r="23" spans="1:5" x14ac:dyDescent="0.2">
      <c r="A23" s="3">
        <v>13</v>
      </c>
      <c r="B23" s="111" t="s">
        <v>110</v>
      </c>
      <c r="C23" s="235"/>
      <c r="D23" s="235"/>
      <c r="E23" s="235"/>
    </row>
    <row r="24" spans="1:5" x14ac:dyDescent="0.2">
      <c r="A24" s="3">
        <v>14</v>
      </c>
      <c r="B24" s="111" t="s">
        <v>111</v>
      </c>
      <c r="C24" s="235"/>
      <c r="D24" s="235"/>
      <c r="E24" s="235"/>
    </row>
    <row r="25" spans="1:5" x14ac:dyDescent="0.2">
      <c r="A25" s="3">
        <v>15</v>
      </c>
      <c r="B25" s="111" t="s">
        <v>298</v>
      </c>
      <c r="C25" s="235"/>
      <c r="D25" s="235"/>
      <c r="E25" s="235"/>
    </row>
    <row r="26" spans="1:5" x14ac:dyDescent="0.2">
      <c r="A26" s="3">
        <v>16</v>
      </c>
      <c r="B26" s="111" t="s">
        <v>112</v>
      </c>
      <c r="C26" s="228"/>
      <c r="D26" s="228"/>
      <c r="E26" s="228"/>
    </row>
    <row r="27" spans="1:5" x14ac:dyDescent="0.2">
      <c r="A27" s="3">
        <v>17</v>
      </c>
      <c r="B27" s="111" t="s">
        <v>113</v>
      </c>
      <c r="C27" s="273"/>
      <c r="D27" s="273"/>
      <c r="E27" s="273"/>
    </row>
    <row r="28" spans="1:5" x14ac:dyDescent="0.2">
      <c r="A28" s="3">
        <v>18</v>
      </c>
      <c r="B28" s="111" t="s">
        <v>114</v>
      </c>
      <c r="C28" s="273"/>
      <c r="D28" s="273"/>
      <c r="E28" s="273"/>
    </row>
    <row r="29" spans="1:5" x14ac:dyDescent="0.2">
      <c r="A29" s="3">
        <v>19</v>
      </c>
      <c r="B29" s="111" t="s">
        <v>115</v>
      </c>
      <c r="C29" s="273"/>
      <c r="D29" s="273"/>
      <c r="E29" s="273"/>
    </row>
    <row r="30" spans="1:5" x14ac:dyDescent="0.2">
      <c r="A30" s="3">
        <f>+A29+0.1</f>
        <v>19.100000000000001</v>
      </c>
      <c r="B30" s="111" t="s">
        <v>116</v>
      </c>
      <c r="C30" s="273"/>
      <c r="D30" s="273"/>
      <c r="E30" s="273"/>
    </row>
    <row r="31" spans="1:5" x14ac:dyDescent="0.2">
      <c r="A31" s="3">
        <f>+A30+0.1</f>
        <v>19.200000000000003</v>
      </c>
      <c r="B31" s="111" t="s">
        <v>117</v>
      </c>
      <c r="C31" s="273"/>
      <c r="D31" s="273"/>
      <c r="E31" s="273"/>
    </row>
    <row r="32" spans="1:5" x14ac:dyDescent="0.2">
      <c r="A32" s="3">
        <f>+A31+0.1</f>
        <v>19.300000000000004</v>
      </c>
      <c r="B32" s="111" t="s">
        <v>118</v>
      </c>
      <c r="C32" s="273"/>
      <c r="D32" s="273"/>
      <c r="E32" s="273"/>
    </row>
    <row r="33" spans="1:5" x14ac:dyDescent="0.2">
      <c r="A33" s="3">
        <f>+A32+0.1</f>
        <v>19.400000000000006</v>
      </c>
      <c r="B33" s="111" t="s">
        <v>119</v>
      </c>
      <c r="C33" s="228"/>
      <c r="D33" s="228"/>
      <c r="E33" s="228"/>
    </row>
    <row r="34" spans="1:5" x14ac:dyDescent="0.2">
      <c r="A34" s="3">
        <v>20</v>
      </c>
      <c r="B34" s="111" t="s">
        <v>299</v>
      </c>
      <c r="C34" s="228"/>
      <c r="D34" s="228"/>
      <c r="E34" s="228"/>
    </row>
    <row r="35" spans="1:5" x14ac:dyDescent="0.2">
      <c r="A35" s="40">
        <v>21</v>
      </c>
      <c r="B35" s="112" t="s">
        <v>120</v>
      </c>
      <c r="C35" s="228"/>
      <c r="D35" s="228"/>
      <c r="E35" s="228"/>
    </row>
    <row r="36" spans="1:5" x14ac:dyDescent="0.2">
      <c r="A36" s="3">
        <v>22</v>
      </c>
      <c r="B36" s="111" t="s">
        <v>31</v>
      </c>
      <c r="C36" s="230"/>
      <c r="D36" s="230"/>
      <c r="E36" s="230"/>
    </row>
    <row r="37" spans="1:5" x14ac:dyDescent="0.2">
      <c r="A37" s="40">
        <v>23</v>
      </c>
      <c r="B37" s="264" t="s">
        <v>121</v>
      </c>
      <c r="C37" s="228"/>
      <c r="D37" s="228"/>
      <c r="E37" s="228"/>
    </row>
  </sheetData>
  <mergeCells count="7">
    <mergeCell ref="C8:E8"/>
    <mergeCell ref="C9:E9"/>
    <mergeCell ref="A8:A10"/>
    <mergeCell ref="B8:B10"/>
    <mergeCell ref="A2:E2"/>
    <mergeCell ref="A3:E3"/>
    <mergeCell ref="A4:E4"/>
  </mergeCells>
  <printOptions horizontalCentered="1"/>
  <pageMargins left="0.22" right="0.31" top="0.47244094488188981" bottom="0.43307086614173229" header="0.31496062992125984" footer="0.31496062992125984"/>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41"/>
  <sheetViews>
    <sheetView showGridLines="0" view="pageBreakPreview" zoomScaleNormal="80" zoomScaleSheetLayoutView="100" workbookViewId="0">
      <selection activeCell="D17" sqref="D17"/>
    </sheetView>
  </sheetViews>
  <sheetFormatPr defaultRowHeight="15" x14ac:dyDescent="0.2"/>
  <cols>
    <col min="1" max="1" width="4.7109375" style="48" customWidth="1"/>
    <col min="2" max="2" width="65" style="125" customWidth="1"/>
    <col min="3" max="3" width="28.28515625" style="125" customWidth="1"/>
    <col min="4" max="4" width="29.140625" style="125" customWidth="1"/>
    <col min="5" max="5" width="26.140625" style="125" customWidth="1"/>
    <col min="6" max="16384" width="9.140625" style="125"/>
  </cols>
  <sheetData>
    <row r="2" spans="1:5" x14ac:dyDescent="0.2">
      <c r="A2" s="406" t="s">
        <v>75</v>
      </c>
      <c r="B2" s="406"/>
      <c r="C2" s="406"/>
      <c r="D2" s="406"/>
      <c r="E2" s="406"/>
    </row>
    <row r="3" spans="1:5" x14ac:dyDescent="0.2">
      <c r="A3" s="351" t="s">
        <v>283</v>
      </c>
      <c r="B3" s="351"/>
      <c r="C3" s="351"/>
      <c r="D3" s="351"/>
      <c r="E3" s="351"/>
    </row>
    <row r="4" spans="1:5" x14ac:dyDescent="0.2">
      <c r="A4" s="407" t="s">
        <v>309</v>
      </c>
      <c r="B4" s="407"/>
      <c r="C4" s="407"/>
      <c r="D4" s="407"/>
      <c r="E4" s="407"/>
    </row>
    <row r="5" spans="1:5" x14ac:dyDescent="0.2">
      <c r="A5" s="49"/>
      <c r="B5" s="48"/>
      <c r="C5" s="48"/>
    </row>
    <row r="6" spans="1:5" x14ac:dyDescent="0.2">
      <c r="A6" s="49"/>
      <c r="B6" s="48"/>
      <c r="E6" s="49" t="s">
        <v>26</v>
      </c>
    </row>
    <row r="7" spans="1:5" ht="15" customHeight="1" x14ac:dyDescent="0.2">
      <c r="A7" s="408" t="s">
        <v>220</v>
      </c>
      <c r="B7" s="411" t="s">
        <v>3</v>
      </c>
      <c r="C7" s="402" t="s">
        <v>300</v>
      </c>
      <c r="D7" s="403"/>
      <c r="E7" s="404"/>
    </row>
    <row r="8" spans="1:5" x14ac:dyDescent="0.2">
      <c r="A8" s="409"/>
      <c r="B8" s="412"/>
      <c r="C8" s="402" t="s">
        <v>341</v>
      </c>
      <c r="D8" s="403"/>
      <c r="E8" s="404"/>
    </row>
    <row r="9" spans="1:5" x14ac:dyDescent="0.2">
      <c r="A9" s="410"/>
      <c r="B9" s="413"/>
      <c r="C9" s="223" t="s">
        <v>433</v>
      </c>
      <c r="D9" s="223" t="s">
        <v>434</v>
      </c>
      <c r="E9" s="223" t="s">
        <v>435</v>
      </c>
    </row>
    <row r="10" spans="1:5" x14ac:dyDescent="0.2">
      <c r="A10" s="3">
        <v>1</v>
      </c>
      <c r="B10" s="129" t="s">
        <v>122</v>
      </c>
      <c r="C10" s="265"/>
      <c r="D10" s="265"/>
      <c r="E10" s="265"/>
    </row>
    <row r="11" spans="1:5" x14ac:dyDescent="0.2">
      <c r="A11" s="3">
        <v>2</v>
      </c>
      <c r="B11" s="130" t="s">
        <v>123</v>
      </c>
      <c r="C11" s="265"/>
      <c r="D11" s="265"/>
      <c r="E11" s="265"/>
    </row>
    <row r="12" spans="1:5" x14ac:dyDescent="0.2">
      <c r="A12" s="3">
        <v>3</v>
      </c>
      <c r="B12" s="130" t="s">
        <v>124</v>
      </c>
      <c r="C12" s="265"/>
      <c r="D12" s="265"/>
      <c r="E12" s="265"/>
    </row>
    <row r="13" spans="1:5" x14ac:dyDescent="0.2">
      <c r="A13" s="3">
        <v>4</v>
      </c>
      <c r="B13" s="130" t="s">
        <v>366</v>
      </c>
      <c r="C13" s="265"/>
      <c r="D13" s="265"/>
      <c r="E13" s="265"/>
    </row>
    <row r="14" spans="1:5" x14ac:dyDescent="0.2">
      <c r="A14" s="3">
        <v>5</v>
      </c>
      <c r="B14" s="130" t="s">
        <v>125</v>
      </c>
      <c r="C14" s="228"/>
      <c r="D14" s="228"/>
      <c r="E14" s="228"/>
    </row>
    <row r="15" spans="1:5" x14ac:dyDescent="0.2">
      <c r="A15" s="3">
        <v>6</v>
      </c>
      <c r="B15" s="130" t="s">
        <v>126</v>
      </c>
      <c r="C15" s="228"/>
      <c r="D15" s="228"/>
      <c r="E15" s="228"/>
    </row>
    <row r="16" spans="1:5" x14ac:dyDescent="0.2">
      <c r="A16" s="3">
        <v>7</v>
      </c>
      <c r="B16" s="130" t="s">
        <v>127</v>
      </c>
      <c r="C16" s="228"/>
      <c r="D16" s="228"/>
      <c r="E16" s="228"/>
    </row>
    <row r="17" spans="1:5" x14ac:dyDescent="0.2">
      <c r="A17" s="3">
        <v>8</v>
      </c>
      <c r="B17" s="130" t="s">
        <v>128</v>
      </c>
      <c r="C17" s="228"/>
      <c r="D17" s="228"/>
      <c r="E17" s="228"/>
    </row>
    <row r="18" spans="1:5" x14ac:dyDescent="0.2">
      <c r="A18" s="3">
        <v>9</v>
      </c>
      <c r="B18" s="130" t="s">
        <v>129</v>
      </c>
      <c r="C18" s="228"/>
      <c r="D18" s="228"/>
      <c r="E18" s="228"/>
    </row>
    <row r="19" spans="1:5" x14ac:dyDescent="0.2">
      <c r="A19" s="3">
        <v>10</v>
      </c>
      <c r="B19" s="130" t="s">
        <v>130</v>
      </c>
      <c r="C19" s="228"/>
      <c r="D19" s="228"/>
      <c r="E19" s="228"/>
    </row>
    <row r="20" spans="1:5" x14ac:dyDescent="0.2">
      <c r="A20" s="3">
        <v>11</v>
      </c>
      <c r="B20" s="130" t="s">
        <v>131</v>
      </c>
      <c r="C20" s="228"/>
      <c r="D20" s="228"/>
      <c r="E20" s="228"/>
    </row>
    <row r="21" spans="1:5" x14ac:dyDescent="0.2">
      <c r="A21" s="3">
        <v>12</v>
      </c>
      <c r="B21" s="130" t="s">
        <v>132</v>
      </c>
      <c r="C21" s="266"/>
      <c r="D21" s="266"/>
      <c r="E21" s="266"/>
    </row>
    <row r="22" spans="1:5" x14ac:dyDescent="0.2">
      <c r="A22" s="3">
        <v>13</v>
      </c>
      <c r="B22" s="130" t="s">
        <v>133</v>
      </c>
      <c r="C22" s="266"/>
      <c r="D22" s="266"/>
      <c r="E22" s="266"/>
    </row>
    <row r="23" spans="1:5" x14ac:dyDescent="0.2">
      <c r="A23" s="3">
        <v>14</v>
      </c>
      <c r="B23" s="130" t="s">
        <v>134</v>
      </c>
      <c r="C23" s="266"/>
      <c r="D23" s="266"/>
      <c r="E23" s="266"/>
    </row>
    <row r="24" spans="1:5" x14ac:dyDescent="0.2">
      <c r="A24" s="3">
        <v>15</v>
      </c>
      <c r="B24" s="30" t="s">
        <v>135</v>
      </c>
      <c r="C24" s="266"/>
      <c r="D24" s="266"/>
      <c r="E24" s="266"/>
    </row>
    <row r="25" spans="1:5" x14ac:dyDescent="0.2">
      <c r="A25" s="3">
        <v>16</v>
      </c>
      <c r="B25" s="129" t="s">
        <v>136</v>
      </c>
      <c r="C25" s="266"/>
      <c r="D25" s="266"/>
      <c r="E25" s="266"/>
    </row>
    <row r="26" spans="1:5" x14ac:dyDescent="0.2">
      <c r="A26" s="3">
        <v>17</v>
      </c>
      <c r="B26" s="129" t="s">
        <v>137</v>
      </c>
      <c r="C26" s="228"/>
      <c r="D26" s="228"/>
      <c r="E26" s="228"/>
    </row>
    <row r="27" spans="1:5" x14ac:dyDescent="0.2">
      <c r="A27" s="3">
        <v>18</v>
      </c>
      <c r="B27" s="130" t="s">
        <v>138</v>
      </c>
      <c r="C27" s="267"/>
      <c r="D27" s="267"/>
      <c r="E27" s="267"/>
    </row>
    <row r="28" spans="1:5" x14ac:dyDescent="0.2">
      <c r="A28" s="3">
        <v>19</v>
      </c>
      <c r="B28" s="130" t="s">
        <v>139</v>
      </c>
      <c r="C28" s="267"/>
      <c r="D28" s="267"/>
      <c r="E28" s="267"/>
    </row>
    <row r="29" spans="1:5" x14ac:dyDescent="0.2">
      <c r="A29" s="3">
        <v>20</v>
      </c>
      <c r="B29" s="130" t="s">
        <v>140</v>
      </c>
      <c r="C29" s="267"/>
      <c r="D29" s="267"/>
      <c r="E29" s="267"/>
    </row>
    <row r="30" spans="1:5" x14ac:dyDescent="0.2">
      <c r="A30" s="3">
        <v>21</v>
      </c>
      <c r="B30" s="130" t="s">
        <v>141</v>
      </c>
      <c r="C30" s="267"/>
      <c r="D30" s="267"/>
      <c r="E30" s="267"/>
    </row>
    <row r="31" spans="1:5" x14ac:dyDescent="0.2">
      <c r="A31" s="3">
        <v>22</v>
      </c>
      <c r="B31" s="130" t="s">
        <v>142</v>
      </c>
      <c r="C31" s="267"/>
      <c r="D31" s="267"/>
      <c r="E31" s="267"/>
    </row>
    <row r="32" spans="1:5" x14ac:dyDescent="0.2">
      <c r="A32" s="3">
        <v>23</v>
      </c>
      <c r="B32" s="130" t="s">
        <v>143</v>
      </c>
      <c r="C32" s="267"/>
      <c r="D32" s="267"/>
      <c r="E32" s="267"/>
    </row>
    <row r="33" spans="1:5" x14ac:dyDescent="0.2">
      <c r="A33" s="3">
        <v>24</v>
      </c>
      <c r="B33" s="130" t="s">
        <v>144</v>
      </c>
      <c r="C33" s="228"/>
      <c r="D33" s="228"/>
      <c r="E33" s="228"/>
    </row>
    <row r="34" spans="1:5" x14ac:dyDescent="0.2">
      <c r="A34" s="3">
        <v>25</v>
      </c>
      <c r="B34" s="130" t="s">
        <v>145</v>
      </c>
      <c r="C34" s="228"/>
      <c r="D34" s="228"/>
      <c r="E34" s="228"/>
    </row>
    <row r="35" spans="1:5" x14ac:dyDescent="0.2">
      <c r="A35" s="3">
        <v>26</v>
      </c>
      <c r="B35" s="130" t="s">
        <v>146</v>
      </c>
      <c r="C35" s="228"/>
      <c r="D35" s="228"/>
      <c r="E35" s="228"/>
    </row>
    <row r="36" spans="1:5" x14ac:dyDescent="0.2">
      <c r="A36" s="3">
        <v>27</v>
      </c>
      <c r="B36" s="130" t="s">
        <v>147</v>
      </c>
      <c r="C36" s="230"/>
      <c r="D36" s="230"/>
      <c r="E36" s="230"/>
    </row>
    <row r="37" spans="1:5" x14ac:dyDescent="0.2">
      <c r="A37" s="3">
        <v>28</v>
      </c>
      <c r="B37" s="130" t="s">
        <v>307</v>
      </c>
      <c r="C37" s="228"/>
      <c r="D37" s="228"/>
      <c r="E37" s="228"/>
    </row>
    <row r="38" spans="1:5" x14ac:dyDescent="0.2">
      <c r="A38" s="3">
        <v>29</v>
      </c>
      <c r="B38" s="130" t="s">
        <v>299</v>
      </c>
      <c r="C38" s="118"/>
      <c r="D38" s="118"/>
      <c r="E38" s="118"/>
    </row>
    <row r="39" spans="1:5" x14ac:dyDescent="0.2">
      <c r="A39" s="3">
        <v>30</v>
      </c>
      <c r="B39" s="131" t="s">
        <v>148</v>
      </c>
      <c r="C39" s="118"/>
      <c r="D39" s="118"/>
      <c r="E39" s="118"/>
    </row>
    <row r="40" spans="1:5" x14ac:dyDescent="0.2">
      <c r="A40" s="3">
        <v>31</v>
      </c>
      <c r="B40" s="111" t="s">
        <v>31</v>
      </c>
      <c r="C40" s="118"/>
      <c r="D40" s="118"/>
      <c r="E40" s="118"/>
    </row>
    <row r="41" spans="1:5" x14ac:dyDescent="0.2">
      <c r="A41" s="3">
        <v>32</v>
      </c>
      <c r="B41" s="127" t="s">
        <v>149</v>
      </c>
      <c r="C41" s="118"/>
      <c r="D41" s="118"/>
      <c r="E41" s="118"/>
    </row>
  </sheetData>
  <mergeCells count="7">
    <mergeCell ref="C7:E7"/>
    <mergeCell ref="C8:E8"/>
    <mergeCell ref="A7:A9"/>
    <mergeCell ref="B7:B9"/>
    <mergeCell ref="A2:E2"/>
    <mergeCell ref="A3:E3"/>
    <mergeCell ref="A4:E4"/>
  </mergeCells>
  <printOptions horizontalCentered="1"/>
  <pageMargins left="0.2" right="0.32" top="0.57999999999999996" bottom="0.28000000000000003" header="0.31496062992125984" footer="0.31496062992125984"/>
  <pageSetup paperSize="9" scale="8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9"/>
  <sheetViews>
    <sheetView showGridLines="0" view="pageBreakPreview" zoomScaleNormal="80" zoomScaleSheetLayoutView="100" workbookViewId="0">
      <selection activeCell="A11" sqref="A11"/>
    </sheetView>
  </sheetViews>
  <sheetFormatPr defaultRowHeight="15" x14ac:dyDescent="0.2"/>
  <cols>
    <col min="1" max="1" width="6.140625" style="48" customWidth="1"/>
    <col min="2" max="2" width="41.28515625" style="125" customWidth="1"/>
    <col min="3" max="3" width="29.28515625" style="125" customWidth="1"/>
    <col min="4" max="16384" width="9.140625" style="125"/>
  </cols>
  <sheetData>
    <row r="2" spans="1:3" x14ac:dyDescent="0.2">
      <c r="A2" s="406" t="s">
        <v>75</v>
      </c>
      <c r="B2" s="365"/>
      <c r="C2" s="365"/>
    </row>
    <row r="3" spans="1:3" x14ac:dyDescent="0.2">
      <c r="A3" s="351" t="s">
        <v>283</v>
      </c>
      <c r="B3" s="351"/>
      <c r="C3" s="351"/>
    </row>
    <row r="4" spans="1:3" x14ac:dyDescent="0.2">
      <c r="A4" s="351" t="s">
        <v>310</v>
      </c>
      <c r="B4" s="365"/>
      <c r="C4" s="365"/>
    </row>
    <row r="5" spans="1:3" x14ac:dyDescent="0.2">
      <c r="A5" s="49"/>
      <c r="B5" s="48"/>
      <c r="C5" s="49" t="s">
        <v>26</v>
      </c>
    </row>
    <row r="6" spans="1:3" ht="15.75" customHeight="1" x14ac:dyDescent="0.2">
      <c r="A6" s="401" t="s">
        <v>220</v>
      </c>
      <c r="B6" s="405" t="s">
        <v>3</v>
      </c>
      <c r="C6" s="53" t="s">
        <v>297</v>
      </c>
    </row>
    <row r="7" spans="1:3" x14ac:dyDescent="0.2">
      <c r="A7" s="355"/>
      <c r="B7" s="414"/>
      <c r="C7" s="53" t="s">
        <v>84</v>
      </c>
    </row>
    <row r="8" spans="1:3" x14ac:dyDescent="0.2">
      <c r="A8" s="3">
        <v>1</v>
      </c>
      <c r="B8" s="130" t="s">
        <v>150</v>
      </c>
      <c r="C8" s="118"/>
    </row>
    <row r="9" spans="1:3" x14ac:dyDescent="0.2">
      <c r="A9" s="3">
        <v>2</v>
      </c>
      <c r="B9" s="130" t="s">
        <v>151</v>
      </c>
      <c r="C9" s="118"/>
    </row>
    <row r="10" spans="1:3" x14ac:dyDescent="0.2">
      <c r="A10" s="3">
        <v>3</v>
      </c>
      <c r="B10" s="130" t="s">
        <v>152</v>
      </c>
      <c r="C10" s="118"/>
    </row>
    <row r="11" spans="1:3" x14ac:dyDescent="0.2">
      <c r="A11" s="3">
        <v>4</v>
      </c>
      <c r="B11" s="130" t="s">
        <v>153</v>
      </c>
      <c r="C11" s="118"/>
    </row>
    <row r="12" spans="1:3" x14ac:dyDescent="0.2">
      <c r="A12" s="3">
        <v>5</v>
      </c>
      <c r="B12" s="130" t="s">
        <v>154</v>
      </c>
      <c r="C12" s="118"/>
    </row>
    <row r="13" spans="1:3" x14ac:dyDescent="0.2">
      <c r="A13" s="3">
        <v>6</v>
      </c>
      <c r="B13" s="130" t="s">
        <v>155</v>
      </c>
      <c r="C13" s="118"/>
    </row>
    <row r="14" spans="1:3" x14ac:dyDescent="0.2">
      <c r="A14" s="3">
        <v>7</v>
      </c>
      <c r="B14" s="130" t="s">
        <v>156</v>
      </c>
      <c r="C14" s="118"/>
    </row>
    <row r="15" spans="1:3" x14ac:dyDescent="0.2">
      <c r="A15" s="3">
        <v>8</v>
      </c>
      <c r="B15" s="130" t="s">
        <v>157</v>
      </c>
      <c r="C15" s="118"/>
    </row>
    <row r="16" spans="1:3" x14ac:dyDescent="0.2">
      <c r="A16" s="3">
        <v>9</v>
      </c>
      <c r="B16" s="130" t="s">
        <v>299</v>
      </c>
      <c r="C16" s="118"/>
    </row>
    <row r="17" spans="1:3" x14ac:dyDescent="0.2">
      <c r="A17" s="3">
        <v>10</v>
      </c>
      <c r="B17" s="131" t="s">
        <v>158</v>
      </c>
      <c r="C17" s="118"/>
    </row>
    <row r="18" spans="1:3" x14ac:dyDescent="0.2">
      <c r="A18" s="3">
        <v>11</v>
      </c>
      <c r="B18" s="111" t="s">
        <v>31</v>
      </c>
      <c r="C18" s="118"/>
    </row>
    <row r="19" spans="1:3" x14ac:dyDescent="0.2">
      <c r="A19" s="3">
        <v>12</v>
      </c>
      <c r="B19" s="127" t="s">
        <v>159</v>
      </c>
      <c r="C19" s="118"/>
    </row>
  </sheetData>
  <mergeCells count="5">
    <mergeCell ref="A2:C2"/>
    <mergeCell ref="A3:C3"/>
    <mergeCell ref="A4:C4"/>
    <mergeCell ref="A6:A7"/>
    <mergeCell ref="B6:B7"/>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7"/>
  <sheetViews>
    <sheetView showGridLines="0" view="pageBreakPreview" zoomScaleNormal="100" zoomScaleSheetLayoutView="100" workbookViewId="0">
      <selection activeCell="G13" sqref="G13"/>
    </sheetView>
  </sheetViews>
  <sheetFormatPr defaultRowHeight="15" x14ac:dyDescent="0.2"/>
  <cols>
    <col min="1" max="1" width="6.5703125" style="125" customWidth="1"/>
    <col min="2" max="2" width="23.5703125" style="125" customWidth="1"/>
    <col min="3" max="10" width="14.7109375" style="125" customWidth="1"/>
    <col min="11" max="16384" width="9.140625" style="125"/>
  </cols>
  <sheetData>
    <row r="2" spans="1:10" x14ac:dyDescent="0.2">
      <c r="A2" s="360" t="s">
        <v>75</v>
      </c>
      <c r="B2" s="360"/>
      <c r="C2" s="360"/>
      <c r="D2" s="360"/>
      <c r="E2" s="360"/>
      <c r="F2" s="360"/>
      <c r="G2" s="360"/>
      <c r="H2" s="360"/>
      <c r="I2" s="360"/>
      <c r="J2" s="360"/>
    </row>
    <row r="3" spans="1:10" x14ac:dyDescent="0.2">
      <c r="A3" s="423" t="s">
        <v>283</v>
      </c>
      <c r="B3" s="423"/>
      <c r="C3" s="423"/>
      <c r="D3" s="423"/>
      <c r="E3" s="423"/>
      <c r="F3" s="423"/>
      <c r="G3" s="423"/>
      <c r="H3" s="423"/>
      <c r="I3" s="423"/>
      <c r="J3" s="423"/>
    </row>
    <row r="4" spans="1:10" x14ac:dyDescent="0.2">
      <c r="A4" s="423" t="s">
        <v>311</v>
      </c>
      <c r="B4" s="423"/>
      <c r="C4" s="423"/>
      <c r="D4" s="423"/>
      <c r="E4" s="423"/>
      <c r="F4" s="423"/>
      <c r="G4" s="423"/>
      <c r="H4" s="423"/>
      <c r="I4" s="423"/>
      <c r="J4" s="423"/>
    </row>
    <row r="5" spans="1:10" x14ac:dyDescent="0.2">
      <c r="A5" s="77"/>
      <c r="B5" s="136"/>
      <c r="C5" s="136"/>
      <c r="D5" s="136"/>
      <c r="E5" s="136"/>
      <c r="F5" s="136"/>
      <c r="G5" s="134"/>
      <c r="H5" s="134"/>
      <c r="I5" s="134"/>
      <c r="J5" s="134"/>
    </row>
    <row r="6" spans="1:10" x14ac:dyDescent="0.2">
      <c r="A6" s="134"/>
      <c r="B6" s="134"/>
      <c r="C6" s="134"/>
      <c r="D6" s="134"/>
      <c r="E6" s="134"/>
      <c r="F6" s="134"/>
      <c r="G6" s="134"/>
      <c r="H6" s="134"/>
      <c r="I6" s="134"/>
      <c r="J6" s="19" t="s">
        <v>26</v>
      </c>
    </row>
    <row r="7" spans="1:10" x14ac:dyDescent="0.2">
      <c r="A7" s="415" t="s">
        <v>220</v>
      </c>
      <c r="B7" s="418" t="s">
        <v>3</v>
      </c>
      <c r="C7" s="420" t="s">
        <v>297</v>
      </c>
      <c r="D7" s="421"/>
      <c r="E7" s="422"/>
      <c r="F7" s="332" t="s">
        <v>659</v>
      </c>
      <c r="G7" s="358" t="s">
        <v>275</v>
      </c>
      <c r="H7" s="359"/>
      <c r="I7" s="359"/>
      <c r="J7" s="352" t="s">
        <v>30</v>
      </c>
    </row>
    <row r="8" spans="1:10" ht="28.5" x14ac:dyDescent="0.2">
      <c r="A8" s="416"/>
      <c r="B8" s="418"/>
      <c r="C8" s="55" t="s">
        <v>214</v>
      </c>
      <c r="D8" s="47" t="s">
        <v>221</v>
      </c>
      <c r="E8" s="47" t="s">
        <v>202</v>
      </c>
      <c r="F8" s="332" t="s">
        <v>216</v>
      </c>
      <c r="G8" s="343" t="s">
        <v>217</v>
      </c>
      <c r="H8" s="343" t="s">
        <v>218</v>
      </c>
      <c r="I8" s="343" t="s">
        <v>667</v>
      </c>
      <c r="J8" s="352"/>
    </row>
    <row r="9" spans="1:10" x14ac:dyDescent="0.2">
      <c r="A9" s="417"/>
      <c r="B9" s="419"/>
      <c r="C9" s="47" t="s">
        <v>45</v>
      </c>
      <c r="D9" s="47" t="s">
        <v>46</v>
      </c>
      <c r="E9" s="47" t="s">
        <v>222</v>
      </c>
      <c r="F9" s="323" t="s">
        <v>274</v>
      </c>
      <c r="G9" s="53" t="s">
        <v>74</v>
      </c>
      <c r="H9" s="53" t="s">
        <v>74</v>
      </c>
      <c r="I9" s="53" t="s">
        <v>74</v>
      </c>
      <c r="J9" s="353"/>
    </row>
    <row r="10" spans="1:10" x14ac:dyDescent="0.2">
      <c r="A10" s="20">
        <v>1</v>
      </c>
      <c r="B10" s="21" t="s">
        <v>42</v>
      </c>
      <c r="C10" s="27"/>
      <c r="D10" s="21"/>
      <c r="E10" s="21"/>
      <c r="F10" s="21"/>
      <c r="G10" s="135"/>
      <c r="H10" s="135"/>
      <c r="I10" s="135"/>
      <c r="J10" s="135"/>
    </row>
    <row r="11" spans="1:10" x14ac:dyDescent="0.2">
      <c r="A11" s="20"/>
      <c r="B11" s="21"/>
      <c r="C11" s="27"/>
      <c r="D11" s="21"/>
      <c r="E11" s="21"/>
      <c r="F11" s="21"/>
      <c r="G11" s="135"/>
      <c r="H11" s="135"/>
      <c r="I11" s="135"/>
      <c r="J11" s="135"/>
    </row>
    <row r="12" spans="1:10" x14ac:dyDescent="0.2">
      <c r="A12" s="20">
        <f>A10+1</f>
        <v>2</v>
      </c>
      <c r="B12" s="22" t="s">
        <v>68</v>
      </c>
      <c r="C12" s="80"/>
      <c r="D12" s="22"/>
      <c r="E12" s="80"/>
      <c r="F12" s="80"/>
      <c r="G12" s="22"/>
      <c r="H12" s="22"/>
      <c r="I12" s="22"/>
      <c r="J12" s="22"/>
    </row>
    <row r="13" spans="1:10" x14ac:dyDescent="0.2">
      <c r="A13" s="20">
        <f>A12+1</f>
        <v>3</v>
      </c>
      <c r="B13" s="22" t="s">
        <v>223</v>
      </c>
      <c r="C13" s="80"/>
      <c r="D13" s="22"/>
      <c r="E13" s="80"/>
      <c r="F13" s="80"/>
      <c r="G13" s="22"/>
      <c r="H13" s="22"/>
      <c r="I13" s="22"/>
      <c r="J13" s="22"/>
    </row>
    <row r="14" spans="1:10" x14ac:dyDescent="0.2">
      <c r="A14" s="20">
        <f>A13+1</f>
        <v>4</v>
      </c>
      <c r="B14" s="22" t="s">
        <v>224</v>
      </c>
      <c r="C14" s="80"/>
      <c r="D14" s="22"/>
      <c r="E14" s="80"/>
      <c r="F14" s="80"/>
      <c r="G14" s="22"/>
      <c r="H14" s="22"/>
      <c r="I14" s="22"/>
      <c r="J14" s="22"/>
    </row>
    <row r="15" spans="1:10" x14ac:dyDescent="0.2">
      <c r="A15" s="23"/>
      <c r="B15" s="24"/>
      <c r="C15" s="25"/>
      <c r="D15" s="26"/>
      <c r="E15" s="26"/>
      <c r="F15" s="26"/>
      <c r="G15" s="26"/>
      <c r="H15" s="18"/>
      <c r="I15" s="18"/>
      <c r="J15" s="18"/>
    </row>
    <row r="16" spans="1:10" x14ac:dyDescent="0.2">
      <c r="A16" s="98" t="s">
        <v>226</v>
      </c>
      <c r="B16" s="134" t="s">
        <v>225</v>
      </c>
      <c r="C16" s="134"/>
      <c r="D16" s="134"/>
      <c r="E16" s="134"/>
      <c r="F16" s="134"/>
      <c r="G16" s="134"/>
      <c r="H16" s="134"/>
      <c r="I16" s="134"/>
      <c r="J16" s="134"/>
    </row>
    <row r="17" spans="1:10" x14ac:dyDescent="0.2">
      <c r="A17" s="98"/>
      <c r="B17" s="134"/>
      <c r="C17" s="134"/>
      <c r="D17" s="134"/>
      <c r="E17" s="134"/>
      <c r="F17" s="134"/>
      <c r="G17" s="134"/>
      <c r="H17" s="134"/>
      <c r="I17" s="134"/>
      <c r="J17" s="134"/>
    </row>
  </sheetData>
  <mergeCells count="8">
    <mergeCell ref="A2:J2"/>
    <mergeCell ref="J7:J9"/>
    <mergeCell ref="A7:A9"/>
    <mergeCell ref="B7:B9"/>
    <mergeCell ref="C7:E7"/>
    <mergeCell ref="G7:I7"/>
    <mergeCell ref="A4:J4"/>
    <mergeCell ref="A3:J3"/>
  </mergeCells>
  <pageMargins left="0.39" right="0.43" top="0.75" bottom="0.75" header="0.3" footer="0.3"/>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26</vt:i4>
      </vt:variant>
    </vt:vector>
  </HeadingPairs>
  <TitlesOfParts>
    <vt:vector size="56" baseType="lpstr">
      <vt:lpstr>Index</vt:lpstr>
      <vt:lpstr>F1</vt:lpstr>
      <vt:lpstr>F2</vt:lpstr>
      <vt:lpstr>F2.1</vt:lpstr>
      <vt:lpstr>F2.2</vt:lpstr>
      <vt:lpstr>F2.3</vt:lpstr>
      <vt:lpstr>F2.4</vt:lpstr>
      <vt:lpstr>F2.5</vt:lpstr>
      <vt:lpstr>F3</vt:lpstr>
      <vt:lpstr>F3.1</vt:lpstr>
      <vt:lpstr>F3.2</vt:lpstr>
      <vt:lpstr>F3.3</vt:lpstr>
      <vt:lpstr>F4</vt:lpstr>
      <vt:lpstr>F5</vt:lpstr>
      <vt:lpstr>F6</vt:lpstr>
      <vt:lpstr>F7</vt:lpstr>
      <vt:lpstr>F8</vt:lpstr>
      <vt:lpstr>F9</vt:lpstr>
      <vt:lpstr>F10</vt:lpstr>
      <vt:lpstr>F11</vt:lpstr>
      <vt:lpstr>F12</vt:lpstr>
      <vt:lpstr>F12.1</vt:lpstr>
      <vt:lpstr>F13A</vt:lpstr>
      <vt:lpstr>F13B</vt:lpstr>
      <vt:lpstr>F13C</vt:lpstr>
      <vt:lpstr>F13D</vt:lpstr>
      <vt:lpstr>F13E</vt:lpstr>
      <vt:lpstr>F13F</vt:lpstr>
      <vt:lpstr>F13G</vt:lpstr>
      <vt:lpstr>F13H</vt:lpstr>
      <vt:lpstr>'F10'!Print_Area</vt:lpstr>
      <vt:lpstr>'F11'!Print_Area</vt:lpstr>
      <vt:lpstr>F12.1!Print_Area</vt:lpstr>
      <vt:lpstr>F13A!Print_Area</vt:lpstr>
      <vt:lpstr>F13B!Print_Area</vt:lpstr>
      <vt:lpstr>F13C!Print_Area</vt:lpstr>
      <vt:lpstr>F13D!Print_Area</vt:lpstr>
      <vt:lpstr>F13E!Print_Area</vt:lpstr>
      <vt:lpstr>F13F!Print_Area</vt:lpstr>
      <vt:lpstr>F13G!Print_Area</vt:lpstr>
      <vt:lpstr>F13H!Print_Area</vt:lpstr>
      <vt:lpstr>'F2'!Print_Area</vt:lpstr>
      <vt:lpstr>F2.1!Print_Area</vt:lpstr>
      <vt:lpstr>F2.2!Print_Area</vt:lpstr>
      <vt:lpstr>F2.3!Print_Area</vt:lpstr>
      <vt:lpstr>F2.5!Print_Area</vt:lpstr>
      <vt:lpstr>F3.1!Print_Area</vt:lpstr>
      <vt:lpstr>F3.2!Print_Area</vt:lpstr>
      <vt:lpstr>F3.3!Print_Area</vt:lpstr>
      <vt:lpstr>'F4'!Print_Area</vt:lpstr>
      <vt:lpstr>'F5'!Print_Area</vt:lpstr>
      <vt:lpstr>'F6'!Print_Area</vt:lpstr>
      <vt:lpstr>'F7'!Print_Area</vt:lpstr>
      <vt:lpstr>'F8'!Print_Area</vt:lpstr>
      <vt:lpstr>'F9'!Print_Area</vt:lpstr>
      <vt:lpstr>'F2'!Print_Titles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Windows User</cp:lastModifiedBy>
  <cp:lastPrinted>2018-02-15T11:14:55Z</cp:lastPrinted>
  <dcterms:created xsi:type="dcterms:W3CDTF">2004-07-28T05:30:50Z</dcterms:created>
  <dcterms:modified xsi:type="dcterms:W3CDTF">2019-01-16T05:59:02Z</dcterms:modified>
</cp:coreProperties>
</file>